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2"/>
  </bookViews>
  <sheets>
    <sheet name="Титул" sheetId="1" state="visible" r:id="rId1"/>
    <sheet name="График" sheetId="2" state="visible" r:id="rId2"/>
    <sheet name="План" sheetId="3" state="visible" r:id="rId3"/>
    <sheet name="Комплексные" sheetId="4" state="visible" r:id="rId4"/>
    <sheet name="Компетенции" sheetId="5" state="visible" r:id="rId5"/>
    <sheet name="Кабинеты" sheetId="6" state="visible" r:id="rId6"/>
    <sheet name="Пояснения" sheetId="7" state="visible" r:id="rId7"/>
    <sheet name="ЦМК" sheetId="8" state="visible" r:id="rId8"/>
    <sheet name="Start" sheetId="9" state="hidden" r:id="rId9"/>
  </sheets>
  <definedNames>
    <definedName name="Print_Titles" localSheetId="2">План!$A$1:$XFD$6</definedName>
  </definedNames>
  <calcPr/>
</workbook>
</file>

<file path=xl/sharedStrings.xml><?xml version="1.0" encoding="utf-8"?>
<sst xmlns="http://schemas.openxmlformats.org/spreadsheetml/2006/main" count="714" uniqueCount="714">
  <si>
    <t xml:space="preserve">Министерство образования, науки и молодежи Республикик Крым</t>
  </si>
  <si>
    <t xml:space="preserve">Утвержден приказом директора</t>
  </si>
  <si>
    <r>
      <t xml:space="preserve">от ___</t>
    </r>
    <r>
      <rPr>
        <u val="single"/>
        <sz val="12"/>
        <color indexed="64"/>
        <rFont val="Times New Roman"/>
      </rPr>
      <t>06.06.2022</t>
    </r>
    <r>
      <rPr>
        <sz val="12"/>
        <color indexed="64"/>
        <rFont val="Times New Roman"/>
      </rPr>
      <t>______№__54</t>
    </r>
    <r>
      <rPr>
        <u val="single"/>
        <sz val="12"/>
        <color indexed="64"/>
        <rFont val="Times New Roman"/>
      </rPr>
      <t>-о/д</t>
    </r>
    <r>
      <rPr>
        <sz val="12"/>
        <color indexed="64"/>
        <rFont val="Times New Roman"/>
      </rPr>
      <t>_____</t>
    </r>
  </si>
  <si>
    <t xml:space="preserve">УЧЕБНЫЙ ПЛАН</t>
  </si>
  <si>
    <t xml:space="preserve">программы подготовки специалистов среднего звена</t>
  </si>
  <si>
    <t xml:space="preserve">Государственное бюджетное  профессиональное образовательное учреждение Республики Крым "Симферопольский политехнический колледж"</t>
  </si>
  <si>
    <t xml:space="preserve">наименование образовательного учреждения (организации)</t>
  </si>
  <si>
    <t xml:space="preserve">по специальности среднего профессионального образования</t>
  </si>
  <si>
    <t>09.02.07</t>
  </si>
  <si>
    <t xml:space="preserve">Информационные системы и программирование </t>
  </si>
  <si>
    <t>код</t>
  </si>
  <si>
    <t xml:space="preserve">наименование специальности</t>
  </si>
  <si>
    <t xml:space="preserve">основное общее образование</t>
  </si>
  <si>
    <t xml:space="preserve">Уровень образования, необходимый для приема на обучение</t>
  </si>
  <si>
    <t>квалификация:</t>
  </si>
  <si>
    <t xml:space="preserve">Разработчик веб и мультимедийных приложений</t>
  </si>
  <si>
    <t xml:space="preserve">20 7</t>
  </si>
  <si>
    <t xml:space="preserve">21 7</t>
  </si>
  <si>
    <t xml:space="preserve">22 7</t>
  </si>
  <si>
    <t xml:space="preserve">23 7</t>
  </si>
  <si>
    <t xml:space="preserve">24 7</t>
  </si>
  <si>
    <t xml:space="preserve">25 7</t>
  </si>
  <si>
    <t xml:space="preserve">форма обучения</t>
  </si>
  <si>
    <t>Очная</t>
  </si>
  <si>
    <t xml:space="preserve">Срок получения образования по ОП</t>
  </si>
  <si>
    <t xml:space="preserve">3г 10м</t>
  </si>
  <si>
    <t xml:space="preserve">год начала подготовки по УП</t>
  </si>
  <si>
    <t xml:space="preserve">профиль получаемого профессионального образования</t>
  </si>
  <si>
    <t xml:space="preserve">информационно­технологический (с углубленным изучением математики и информатики)</t>
  </si>
  <si>
    <t xml:space="preserve">при реализации программы среднего общего образования</t>
  </si>
  <si>
    <t xml:space="preserve">Приказ об утверждении ФГОС</t>
  </si>
  <si>
    <t xml:space="preserve">от </t>
  </si>
  <si>
    <t>09.12.2016</t>
  </si>
  <si>
    <t xml:space="preserve">     № </t>
  </si>
  <si>
    <t>1548</t>
  </si>
  <si>
    <t xml:space="preserve">Виды деятельности</t>
  </si>
  <si>
    <t xml:space="preserve">Проектирование и разработка информационных систем</t>
  </si>
  <si>
    <t xml:space="preserve">Разработка дизайна веб-приложений</t>
  </si>
  <si>
    <t xml:space="preserve">Проектирование, разработка и оптимизация веб-приложений</t>
  </si>
  <si>
    <t xml:space="preserve">1 Календарный учебный график</t>
  </si>
  <si>
    <t>Курс</t>
  </si>
  <si>
    <t>Сентябрь</t>
  </si>
  <si>
    <t xml:space="preserve">29 сен - 5 окт</t>
  </si>
  <si>
    <t>Октябрь</t>
  </si>
  <si>
    <t xml:space="preserve">27 окт - 2 ноя</t>
  </si>
  <si>
    <t>Ноябрь</t>
  </si>
  <si>
    <t>Декабрь</t>
  </si>
  <si>
    <t xml:space="preserve">29 дек - 4 янв</t>
  </si>
  <si>
    <t>Январь</t>
  </si>
  <si>
    <t xml:space="preserve">26 янв - 1 фев</t>
  </si>
  <si>
    <t>Февраль</t>
  </si>
  <si>
    <t xml:space="preserve">23 фев - 1 мар</t>
  </si>
  <si>
    <t>Март</t>
  </si>
  <si>
    <t xml:space="preserve">30 мар - 5 апр</t>
  </si>
  <si>
    <t>Апрель</t>
  </si>
  <si>
    <t xml:space="preserve">27 апр - 3 май</t>
  </si>
  <si>
    <t>Май</t>
  </si>
  <si>
    <t>Июнь</t>
  </si>
  <si>
    <t xml:space="preserve">29 июн - 5 июл</t>
  </si>
  <si>
    <t>Июль</t>
  </si>
  <si>
    <t xml:space="preserve">27 июл -2 авг</t>
  </si>
  <si>
    <t>Август</t>
  </si>
  <si>
    <t xml:space="preserve">1 - 7</t>
  </si>
  <si>
    <t xml:space="preserve">8 - 14</t>
  </si>
  <si>
    <t xml:space="preserve">15 - 21</t>
  </si>
  <si>
    <t xml:space="preserve">22 - 28</t>
  </si>
  <si>
    <t xml:space="preserve">6 - 12</t>
  </si>
  <si>
    <t xml:space="preserve">13 - 19</t>
  </si>
  <si>
    <t xml:space="preserve">20 - 26</t>
  </si>
  <si>
    <t xml:space="preserve">3 - 9</t>
  </si>
  <si>
    <t xml:space="preserve">10 - 16</t>
  </si>
  <si>
    <t xml:space="preserve">17 - 23</t>
  </si>
  <si>
    <t xml:space="preserve">24 - 30</t>
  </si>
  <si>
    <t xml:space="preserve">5 - 11</t>
  </si>
  <si>
    <t xml:space="preserve">12 - 18</t>
  </si>
  <si>
    <t xml:space="preserve">19 - 25</t>
  </si>
  <si>
    <t xml:space="preserve">2 - 8</t>
  </si>
  <si>
    <t xml:space="preserve">9 - 15</t>
  </si>
  <si>
    <t xml:space="preserve">16 - 22</t>
  </si>
  <si>
    <t xml:space="preserve">23 - 29</t>
  </si>
  <si>
    <t xml:space="preserve">4 - 10</t>
  </si>
  <si>
    <t xml:space="preserve">11 - 17</t>
  </si>
  <si>
    <t xml:space="preserve">18 - 24</t>
  </si>
  <si>
    <t xml:space="preserve">25 - 31</t>
  </si>
  <si>
    <t xml:space="preserve">24 - 31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</si>
  <si>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</si>
  <si>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</si>
  <si>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</si>
  <si>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</si>
  <si>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</si>
  <si>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</si>
  <si>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</si>
  <si>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</si>
  <si>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</si>
  <si>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</si>
  <si>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</si>
  <si>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</si>
  <si>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</si>
  <si>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</si>
  <si>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</si>
  <si>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</si>
  <si>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</si>
  <si>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</si>
  <si>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</si>
  <si>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</si>
  <si>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</si>
  <si>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</si>
  <si>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</si>
  <si>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</si>
  <si>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</si>
  <si>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</si>
  <si>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</si>
  <si>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</si>
  <si>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</si>
  <si>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</si>
  <si>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</si>
  <si>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</si>
  <si>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</si>
  <si>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</si>
  <si>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</si>
  <si>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</si>
  <si>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</si>
  <si>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</si>
  <si>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</si>
  <si>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</si>
  <si>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</si>
  <si>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</si>
  <si>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</si>
  <si>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</si>
  <si>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</si>
  <si>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</si>
  <si>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</si>
  <si>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</si>
  <si>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</si>
  <si>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</si>
  <si>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</si>
  <si>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</si>
  <si>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0</t>
  </si>
  <si>
    <t>I</t>
  </si>
  <si>
    <t>II</t>
  </si>
  <si>
    <t>III</t>
  </si>
  <si>
    <t>IV</t>
  </si>
  <si>
    <t>V</t>
  </si>
  <si>
    <t>VI</t>
  </si>
  <si>
    <t>VII</t>
  </si>
  <si>
    <t>VIII</t>
  </si>
  <si>
    <t>IX</t>
  </si>
  <si>
    <t>X</t>
  </si>
  <si>
    <t>XI</t>
  </si>
  <si>
    <t>*</t>
  </si>
  <si>
    <t>Δ</t>
  </si>
  <si>
    <t>=</t>
  </si>
  <si>
    <t>::</t>
  </si>
  <si>
    <t>0/5</t>
  </si>
  <si>
    <t>8/5</t>
  </si>
  <si>
    <t>0/8</t>
  </si>
  <si>
    <t>8/8</t>
  </si>
  <si>
    <t>8/9</t>
  </si>
  <si>
    <t>0/9</t>
  </si>
  <si>
    <t>Обозначения:</t>
  </si>
  <si>
    <t xml:space="preserve">   Обучение по дисциплинам и междисциплин. курсам</t>
  </si>
  <si>
    <t xml:space="preserve">   Учебная практика</t>
  </si>
  <si>
    <t xml:space="preserve">   Государственная итоговая аттестация</t>
  </si>
  <si>
    <t xml:space="preserve">   Промежуточная аттестация</t>
  </si>
  <si>
    <t xml:space="preserve">   Производственная практика </t>
  </si>
  <si>
    <t xml:space="preserve">   Каникулы</t>
  </si>
  <si>
    <t xml:space="preserve">   Промежуточная аттестация в форме итогового оценивания</t>
  </si>
  <si>
    <t xml:space="preserve">   Неделя отсутствует</t>
  </si>
  <si>
    <t xml:space="preserve">2 Сводные данные по бюджету времени</t>
  </si>
  <si>
    <t xml:space="preserve">Обучение по дисциплинам и междисциплинарным курсам</t>
  </si>
  <si>
    <t xml:space="preserve">Промежуточная аттестация</t>
  </si>
  <si>
    <t>Практики</t>
  </si>
  <si>
    <t xml:space="preserve">ГИА (защита дипломного проекта и демонстрационный экзамен)</t>
  </si>
  <si>
    <t>Каникулы</t>
  </si>
  <si>
    <t>Всего</t>
  </si>
  <si>
    <t xml:space="preserve">Учебная практика</t>
  </si>
  <si>
    <t xml:space="preserve">Производственная практика </t>
  </si>
  <si>
    <t xml:space="preserve">1 сем</t>
  </si>
  <si>
    <t xml:space="preserve">2 сем</t>
  </si>
  <si>
    <t>нед.</t>
  </si>
  <si>
    <t xml:space="preserve">39 </t>
  </si>
  <si>
    <t xml:space="preserve">17 </t>
  </si>
  <si>
    <t xml:space="preserve">22 </t>
  </si>
  <si>
    <t xml:space="preserve">2 </t>
  </si>
  <si>
    <t xml:space="preserve">11 </t>
  </si>
  <si>
    <t xml:space="preserve">52 </t>
  </si>
  <si>
    <t xml:space="preserve">37 </t>
  </si>
  <si>
    <t xml:space="preserve">16 </t>
  </si>
  <si>
    <t xml:space="preserve">21 </t>
  </si>
  <si>
    <t xml:space="preserve">1 </t>
  </si>
  <si>
    <t xml:space="preserve">30 </t>
  </si>
  <si>
    <t xml:space="preserve">13 </t>
  </si>
  <si>
    <t xml:space="preserve">3 </t>
  </si>
  <si>
    <t xml:space="preserve">7 </t>
  </si>
  <si>
    <t xml:space="preserve">4 </t>
  </si>
  <si>
    <t xml:space="preserve">10 </t>
  </si>
  <si>
    <t xml:space="preserve">8 </t>
  </si>
  <si>
    <t xml:space="preserve">5 </t>
  </si>
  <si>
    <t xml:space="preserve">6 </t>
  </si>
  <si>
    <t xml:space="preserve">43 </t>
  </si>
  <si>
    <t xml:space="preserve">127 </t>
  </si>
  <si>
    <t xml:space="preserve">57 </t>
  </si>
  <si>
    <t xml:space="preserve">70 </t>
  </si>
  <si>
    <t xml:space="preserve">9 </t>
  </si>
  <si>
    <t xml:space="preserve">15 </t>
  </si>
  <si>
    <t xml:space="preserve">34 </t>
  </si>
  <si>
    <t xml:space="preserve">199 </t>
  </si>
  <si>
    <t xml:space="preserve">Обучение по дисциплинам и междисциплинарным курсам, в том числе учебная практика</t>
  </si>
  <si>
    <t>ГИА</t>
  </si>
  <si>
    <t xml:space="preserve">Производственная практика (по профилю специальности)</t>
  </si>
  <si>
    <t xml:space="preserve">Производственная практика (преддипломная)</t>
  </si>
  <si>
    <t xml:space="preserve">Подго-
товка</t>
  </si>
  <si>
    <t xml:space="preserve">Прове-
дение</t>
  </si>
  <si>
    <t xml:space="preserve">час. обяз. уч. занятий</t>
  </si>
  <si>
    <t xml:space="preserve">Обучение по циклам и разделу "Физическая культура"</t>
  </si>
  <si>
    <t>Студентов</t>
  </si>
  <si>
    <t xml:space="preserve">Учебная практика (Производственное обучение)</t>
  </si>
  <si>
    <t xml:space="preserve">Производственная практика</t>
  </si>
  <si>
    <t xml:space="preserve">час. обяз. уч. зан.</t>
  </si>
  <si>
    <t xml:space="preserve">Обучение по циклам и разделу "Физическая культура", в том числе учебная практика </t>
  </si>
  <si>
    <t>Групп</t>
  </si>
  <si>
    <t>Индекс</t>
  </si>
  <si>
    <t xml:space="preserve">Наименование циклов, разделов,
дисциплин, профессиональных модулей, МДК, практик</t>
  </si>
  <si>
    <t xml:space="preserve">Формы промежуточной аттестации</t>
  </si>
  <si>
    <t xml:space="preserve">Учебная нагрузка обучающихся, ч.</t>
  </si>
  <si>
    <t xml:space="preserve">Распределение по курсам и семестрам</t>
  </si>
  <si>
    <t>ЦК</t>
  </si>
  <si>
    <t xml:space="preserve">Объём ОП</t>
  </si>
  <si>
    <t xml:space="preserve">Курс 1</t>
  </si>
  <si>
    <t xml:space="preserve">Курс 2</t>
  </si>
  <si>
    <t xml:space="preserve">Курс 3</t>
  </si>
  <si>
    <t xml:space="preserve">Курс 4</t>
  </si>
  <si>
    <t>Экзамены</t>
  </si>
  <si>
    <t xml:space="preserve">Диффер. зачеты</t>
  </si>
  <si>
    <t xml:space="preserve">Курсовые проекты</t>
  </si>
  <si>
    <t xml:space="preserve">Курсовые работы</t>
  </si>
  <si>
    <t xml:space="preserve">В том числе в виде практической подготовки</t>
  </si>
  <si>
    <t>Самост.(с.р.+и.п.)</t>
  </si>
  <si>
    <t>Консультации</t>
  </si>
  <si>
    <t xml:space="preserve">С преподавателем</t>
  </si>
  <si>
    <t xml:space="preserve">Промежут. аттестация</t>
  </si>
  <si>
    <t xml:space="preserve">Индивид. проект (входит в с.р.)</t>
  </si>
  <si>
    <t xml:space="preserve">Семестр 1</t>
  </si>
  <si>
    <t xml:space="preserve">Семестр 2</t>
  </si>
  <si>
    <t xml:space="preserve">Семестр 3</t>
  </si>
  <si>
    <t xml:space="preserve">Семестр 4</t>
  </si>
  <si>
    <t xml:space="preserve">Семестр 5</t>
  </si>
  <si>
    <t xml:space="preserve">Семестр 6</t>
  </si>
  <si>
    <t xml:space="preserve">Семестр 7</t>
  </si>
  <si>
    <t xml:space="preserve">Семестр 8</t>
  </si>
  <si>
    <t xml:space="preserve">в том числе</t>
  </si>
  <si>
    <t xml:space="preserve">17  нед</t>
  </si>
  <si>
    <t xml:space="preserve">22  нед</t>
  </si>
  <si>
    <t xml:space="preserve">16  нед</t>
  </si>
  <si>
    <t xml:space="preserve">21  (2 ) нед</t>
  </si>
  <si>
    <t xml:space="preserve">13  (3 ) нед</t>
  </si>
  <si>
    <t xml:space="preserve">17  (6 ) нед</t>
  </si>
  <si>
    <t xml:space="preserve">11  (5 ) нед</t>
  </si>
  <si>
    <t xml:space="preserve">10  (7 ) нед</t>
  </si>
  <si>
    <t xml:space="preserve">Лекции, уроки</t>
  </si>
  <si>
    <t xml:space="preserve">Пр. занятия</t>
  </si>
  <si>
    <t xml:space="preserve">Лаб. занятия</t>
  </si>
  <si>
    <t xml:space="preserve">Семинар. занятия</t>
  </si>
  <si>
    <t xml:space="preserve">Курс. проектир.</t>
  </si>
  <si>
    <t>Самост.</t>
  </si>
  <si>
    <t>Консульт.</t>
  </si>
  <si>
    <t xml:space="preserve">С препод.</t>
  </si>
  <si>
    <t xml:space="preserve">Индивид. проект</t>
  </si>
  <si>
    <t xml:space="preserve">Обяз. часть</t>
  </si>
  <si>
    <t xml:space="preserve">Вар. часть</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</si>
  <si>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</si>
  <si>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</si>
  <si>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</si>
  <si>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</si>
  <si>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</si>
  <si>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</si>
  <si>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</si>
  <si>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</si>
  <si>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</si>
  <si>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</si>
  <si>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</si>
  <si>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</si>
  <si>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</si>
  <si>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</si>
  <si>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</si>
  <si>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</si>
  <si>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</si>
  <si>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</si>
  <si>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</si>
  <si>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</si>
  <si>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</si>
  <si>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</si>
  <si>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</si>
  <si>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</si>
  <si>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</si>
  <si>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</si>
  <si>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</si>
  <si>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</si>
  <si>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</si>
  <si>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</si>
  <si>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</si>
  <si>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</si>
  <si>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</si>
  <si>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</si>
  <si>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</si>
  <si>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</si>
  <si>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</si>
  <si>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</si>
  <si>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</si>
  <si>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</si>
  <si>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</si>
  <si>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</si>
  <si>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</si>
  <si>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</si>
  <si>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</si>
  <si>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</si>
  <si>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</si>
  <si>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</si>
  <si>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</si>
  <si>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</si>
  <si>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</si>
  <si>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</si>
  <si>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</si>
  <si>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</si>
  <si>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</si>
  <si>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</si>
  <si>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</si>
  <si>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</si>
  <si>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 xml:space="preserve">Итого час/нед (с учетом консультаций в период обучения по циклам)</t>
  </si>
  <si>
    <t>ОП</t>
  </si>
  <si>
    <t xml:space="preserve">ОБЩЕОБРАЗОВАТЕЛЬНАЯ ПОДГОТОВКА</t>
  </si>
  <si>
    <t>ОУД</t>
  </si>
  <si>
    <t xml:space="preserve">Общие дисциплины</t>
  </si>
  <si>
    <t>ОУД.01</t>
  </si>
  <si>
    <t xml:space="preserve">Русский язык</t>
  </si>
  <si>
    <t>ОУД.02</t>
  </si>
  <si>
    <t>Литература</t>
  </si>
  <si>
    <t>ОУД.03</t>
  </si>
  <si>
    <t xml:space="preserve">Иностранный язык</t>
  </si>
  <si>
    <t>ОУД.04</t>
  </si>
  <si>
    <t>Математика</t>
  </si>
  <si>
    <t>ОУД.05</t>
  </si>
  <si>
    <t>История</t>
  </si>
  <si>
    <t>ОУД.06</t>
  </si>
  <si>
    <t xml:space="preserve">Физическая культура</t>
  </si>
  <si>
    <t>ОУД.07</t>
  </si>
  <si>
    <t xml:space="preserve">Основы безопасности жизнедеятельности</t>
  </si>
  <si>
    <t>ОУД.08</t>
  </si>
  <si>
    <t>Астрономия</t>
  </si>
  <si>
    <t xml:space="preserve">Дисциплины по выбору из  обязательных предметных областей</t>
  </si>
  <si>
    <t>410</t>
  </si>
  <si>
    <t>224</t>
  </si>
  <si>
    <t>144</t>
  </si>
  <si>
    <t>ОУД.09</t>
  </si>
  <si>
    <t xml:space="preserve">Родная литература</t>
  </si>
  <si>
    <t>ОУД.10</t>
  </si>
  <si>
    <t>Информатика</t>
  </si>
  <si>
    <t>174</t>
  </si>
  <si>
    <t>ОУД.11</t>
  </si>
  <si>
    <t>Физика</t>
  </si>
  <si>
    <t>170</t>
  </si>
  <si>
    <t xml:space="preserve">Дополнительные  дисциплины </t>
  </si>
  <si>
    <t>ОУД.12</t>
  </si>
  <si>
    <t xml:space="preserve">Введение в профессиональную деятельность и индивидуальное проектирование</t>
  </si>
  <si>
    <t xml:space="preserve">Основы общественных наук</t>
  </si>
  <si>
    <t xml:space="preserve">Введение в специальность и индивидуальное проектирование</t>
  </si>
  <si>
    <t>ПП</t>
  </si>
  <si>
    <t xml:space="preserve">ПРОФЕССИОНАЛЬНАЯ ПОДГОТОВКА</t>
  </si>
  <si>
    <t>4248</t>
  </si>
  <si>
    <t>452</t>
  </si>
  <si>
    <t>2816</t>
  </si>
  <si>
    <t>1268</t>
  </si>
  <si>
    <t>1456</t>
  </si>
  <si>
    <t>134</t>
  </si>
  <si>
    <t>612</t>
  </si>
  <si>
    <t>512</t>
  </si>
  <si>
    <t>222</t>
  </si>
  <si>
    <t>264</t>
  </si>
  <si>
    <t>864</t>
  </si>
  <si>
    <t>672</t>
  </si>
  <si>
    <t>302</t>
  </si>
  <si>
    <t>370</t>
  </si>
  <si>
    <t>416</t>
  </si>
  <si>
    <t>176</t>
  </si>
  <si>
    <t>240</t>
  </si>
  <si>
    <t>900</t>
  </si>
  <si>
    <t>122</t>
  </si>
  <si>
    <t>544</t>
  </si>
  <si>
    <t>294</t>
  </si>
  <si>
    <t>352</t>
  </si>
  <si>
    <t>178</t>
  </si>
  <si>
    <t>168</t>
  </si>
  <si>
    <t>648</t>
  </si>
  <si>
    <t>320</t>
  </si>
  <si>
    <t>120</t>
  </si>
  <si>
    <t>2972</t>
  </si>
  <si>
    <t>1276</t>
  </si>
  <si>
    <t>ОГСЭ</t>
  </si>
  <si>
    <t xml:space="preserve">Общий гуманитарный и социально-экономический учебный цикл</t>
  </si>
  <si>
    <t>132</t>
  </si>
  <si>
    <t>332</t>
  </si>
  <si>
    <t>150</t>
  </si>
  <si>
    <t>128</t>
  </si>
  <si>
    <t>468</t>
  </si>
  <si>
    <t>ОГСЭ.01</t>
  </si>
  <si>
    <t xml:space="preserve">Основы философии</t>
  </si>
  <si>
    <t>ОГСЭ.02</t>
  </si>
  <si>
    <t>ОГСЭ.03</t>
  </si>
  <si>
    <t xml:space="preserve">Иностранный язык в профессиональной деятельности</t>
  </si>
  <si>
    <t>467</t>
  </si>
  <si>
    <t>204</t>
  </si>
  <si>
    <t>162</t>
  </si>
  <si>
    <t>140</t>
  </si>
  <si>
    <t>ОГСЭ.04</t>
  </si>
  <si>
    <t xml:space="preserve">Физическая культура / Адаптированная физическая культура</t>
  </si>
  <si>
    <t>3-8</t>
  </si>
  <si>
    <t>126</t>
  </si>
  <si>
    <t>160</t>
  </si>
  <si>
    <t>ОГСЭ.05</t>
  </si>
  <si>
    <t xml:space="preserve">Психология общения</t>
  </si>
  <si>
    <t>ОГСЭ.06</t>
  </si>
  <si>
    <t xml:space="preserve">Деловой русский язык и культура речи</t>
  </si>
  <si>
    <t>ЕН</t>
  </si>
  <si>
    <t xml:space="preserve">Математический и общий естественнонаучный учебный цикл</t>
  </si>
  <si>
    <t>244</t>
  </si>
  <si>
    <t>118</t>
  </si>
  <si>
    <t>196</t>
  </si>
  <si>
    <t>ЕН.01</t>
  </si>
  <si>
    <t xml:space="preserve">Элементы высшей математики</t>
  </si>
  <si>
    <t>ЕН.02</t>
  </si>
  <si>
    <t xml:space="preserve">Дискретная математика</t>
  </si>
  <si>
    <t>ЕН.03</t>
  </si>
  <si>
    <t xml:space="preserve">Теория вероятностей и математическая статистика</t>
  </si>
  <si>
    <t xml:space="preserve">Общепрофессиональный цикл</t>
  </si>
  <si>
    <t>1094</t>
  </si>
  <si>
    <t>116</t>
  </si>
  <si>
    <t>918</t>
  </si>
  <si>
    <t>458</t>
  </si>
  <si>
    <t>444</t>
  </si>
  <si>
    <t>266</t>
  </si>
  <si>
    <t>492</t>
  </si>
  <si>
    <t>420</t>
  </si>
  <si>
    <t>214</t>
  </si>
  <si>
    <t>206</t>
  </si>
  <si>
    <t>136</t>
  </si>
  <si>
    <t>482</t>
  </si>
  <si>
    <t>ОП.01</t>
  </si>
  <si>
    <t xml:space="preserve">Операционные системы и среды</t>
  </si>
  <si>
    <t>ОП.02</t>
  </si>
  <si>
    <t xml:space="preserve">Архитектура аппаратных средств</t>
  </si>
  <si>
    <t>ОП.03</t>
  </si>
  <si>
    <t xml:space="preserve">Информационные технологии / Адаптированные информационные технологии</t>
  </si>
  <si>
    <t>ОП.04</t>
  </si>
  <si>
    <t xml:space="preserve">Основы алгоритмизации и программирования</t>
  </si>
  <si>
    <t>202</t>
  </si>
  <si>
    <t>164</t>
  </si>
  <si>
    <t>114</t>
  </si>
  <si>
    <t>ОП.05</t>
  </si>
  <si>
    <t xml:space="preserve">Правовое обеспечение профессиональной деятельности</t>
  </si>
  <si>
    <t>ОП.06</t>
  </si>
  <si>
    <t xml:space="preserve">Безопасность жизнедеятельности</t>
  </si>
  <si>
    <t>ОП.07</t>
  </si>
  <si>
    <t xml:space="preserve">Экономика отрасли</t>
  </si>
  <si>
    <t>ОП.08</t>
  </si>
  <si>
    <t xml:space="preserve">Основы проектирования баз данных</t>
  </si>
  <si>
    <t>ОП.09</t>
  </si>
  <si>
    <t xml:space="preserve">Стандартизация, сертификация и техническое документоведение</t>
  </si>
  <si>
    <t>ОП.10</t>
  </si>
  <si>
    <t xml:space="preserve">Численные методы</t>
  </si>
  <si>
    <t>ОП.11</t>
  </si>
  <si>
    <t xml:space="preserve">Компьютерные сети</t>
  </si>
  <si>
    <t>ОП.12</t>
  </si>
  <si>
    <t xml:space="preserve">Менеджмент, предпринимательская деятельность и основы финансовой грамотности</t>
  </si>
  <si>
    <t>ПЦ</t>
  </si>
  <si>
    <t xml:space="preserve">Профессиональный цикл</t>
  </si>
  <si>
    <t>2248</t>
  </si>
  <si>
    <t>232</t>
  </si>
  <si>
    <t>1142</t>
  </si>
  <si>
    <t>560</t>
  </si>
  <si>
    <t>554</t>
  </si>
  <si>
    <t>172</t>
  </si>
  <si>
    <t>454</t>
  </si>
  <si>
    <t>286</t>
  </si>
  <si>
    <t>146</t>
  </si>
  <si>
    <t>814</t>
  </si>
  <si>
    <t>476</t>
  </si>
  <si>
    <t>218</t>
  </si>
  <si>
    <t>230</t>
  </si>
  <si>
    <t>402</t>
  </si>
  <si>
    <t>406</t>
  </si>
  <si>
    <t>1748</t>
  </si>
  <si>
    <t>500</t>
  </si>
  <si>
    <t>ПМ.05</t>
  </si>
  <si>
    <t>1262</t>
  </si>
  <si>
    <t>152</t>
  </si>
  <si>
    <t>694</t>
  </si>
  <si>
    <t>342</t>
  </si>
  <si>
    <t>324</t>
  </si>
  <si>
    <t>636</t>
  </si>
  <si>
    <t>154</t>
  </si>
  <si>
    <t>142</t>
  </si>
  <si>
    <t>952</t>
  </si>
  <si>
    <t>310</t>
  </si>
  <si>
    <t>МДК.05.01</t>
  </si>
  <si>
    <t xml:space="preserve">Проектирование и дизайн информационных систем</t>
  </si>
  <si>
    <t>4*-6</t>
  </si>
  <si>
    <t>404</t>
  </si>
  <si>
    <t>328</t>
  </si>
  <si>
    <t>130</t>
  </si>
  <si>
    <t>258</t>
  </si>
  <si>
    <t>МДК.05.02</t>
  </si>
  <si>
    <t xml:space="preserve">Разработка кода информационных систем</t>
  </si>
  <si>
    <t>246</t>
  </si>
  <si>
    <t>194</t>
  </si>
  <si>
    <t>МДК.05.03</t>
  </si>
  <si>
    <t xml:space="preserve">Тестирование информационных систем</t>
  </si>
  <si>
    <t>УП.05.01</t>
  </si>
  <si>
    <t>4*6</t>
  </si>
  <si>
    <t>РП</t>
  </si>
  <si>
    <t>нед</t>
  </si>
  <si>
    <t>час</t>
  </si>
  <si>
    <t>ПП.05.01</t>
  </si>
  <si>
    <t>252</t>
  </si>
  <si>
    <t>Э</t>
  </si>
  <si>
    <t xml:space="preserve">Экзамен по модулю ПМ.05</t>
  </si>
  <si>
    <t xml:space="preserve">Всего часов по МДК</t>
  </si>
  <si>
    <t>858</t>
  </si>
  <si>
    <t>ПМ.08</t>
  </si>
  <si>
    <t>540</t>
  </si>
  <si>
    <t>148</t>
  </si>
  <si>
    <t>362</t>
  </si>
  <si>
    <t>414</t>
  </si>
  <si>
    <t>МДК.08.01</t>
  </si>
  <si>
    <t xml:space="preserve">Проектирование и разработка интерфейсов</t>
  </si>
  <si>
    <t>112</t>
  </si>
  <si>
    <t>МДК.08.02</t>
  </si>
  <si>
    <t xml:space="preserve">Графический дизайн и мультимедиа</t>
  </si>
  <si>
    <t>УП.08.01</t>
  </si>
  <si>
    <t>7*</t>
  </si>
  <si>
    <t>ПП.08.01</t>
  </si>
  <si>
    <t xml:space="preserve">Экзамен по модулю ПМ.08</t>
  </si>
  <si>
    <t>ПМ.09</t>
  </si>
  <si>
    <t>446</t>
  </si>
  <si>
    <t>382</t>
  </si>
  <si>
    <t>МДК.09.01</t>
  </si>
  <si>
    <t xml:space="preserve">Проектирование и разработка веб-приложений</t>
  </si>
  <si>
    <t>МДК.09.02</t>
  </si>
  <si>
    <t xml:space="preserve">Оптимизация веб-приложений</t>
  </si>
  <si>
    <t>8**</t>
  </si>
  <si>
    <t>МДК.09.03</t>
  </si>
  <si>
    <t xml:space="preserve">Обеспечение безопасности веб-приложений</t>
  </si>
  <si>
    <t>УП.09.01</t>
  </si>
  <si>
    <t>8*</t>
  </si>
  <si>
    <t>ПП.09.01</t>
  </si>
  <si>
    <t>180</t>
  </si>
  <si>
    <t xml:space="preserve">Экзамен по модулю ПМ.09</t>
  </si>
  <si>
    <t>186</t>
  </si>
  <si>
    <t xml:space="preserve">Учебная и производственная практики </t>
  </si>
  <si>
    <t>828</t>
  </si>
  <si>
    <t xml:space="preserve">23 </t>
  </si>
  <si>
    <t>216</t>
  </si>
  <si>
    <t>288</t>
  </si>
  <si>
    <t xml:space="preserve">Производственная  практика</t>
  </si>
  <si>
    <t xml:space="preserve">Государственная итоговая аттестация (защита дипломного проекта и демонстрационный экзамен)</t>
  </si>
  <si>
    <t xml:space="preserve">КОНСУЛЬТАЦИИ по О</t>
  </si>
  <si>
    <t xml:space="preserve">КОНСУЛЬТАЦИИ по ПП</t>
  </si>
  <si>
    <t xml:space="preserve">ОБЪЕМ ОБРАЗОВАТЕЛЬНОЙ ПРОГРАММЫ В АКАДЕМИЧЕСКИХ ЧАСАХ</t>
  </si>
  <si>
    <t>5940</t>
  </si>
  <si>
    <t>546</t>
  </si>
  <si>
    <t>4142</t>
  </si>
  <si>
    <t>1899</t>
  </si>
  <si>
    <t>2067</t>
  </si>
  <si>
    <t>578</t>
  </si>
  <si>
    <t>287</t>
  </si>
  <si>
    <t>255</t>
  </si>
  <si>
    <t>748</t>
  </si>
  <si>
    <t>344</t>
  </si>
  <si>
    <t>356</t>
  </si>
  <si>
    <t>4664</t>
  </si>
  <si>
    <t xml:space="preserve">Экзамены (без учета физ. культуры)</t>
  </si>
  <si>
    <t xml:space="preserve">Диффер. зачеты (без учета физ. культуры)</t>
  </si>
  <si>
    <t xml:space="preserve">Курсовые проекты (без учета физ. культуры)</t>
  </si>
  <si>
    <t xml:space="preserve">Курсовые работы (без учета физ. культуры)</t>
  </si>
  <si>
    <t xml:space="preserve">Комплексный вид контроля</t>
  </si>
  <si>
    <t>№</t>
  </si>
  <si>
    <t xml:space="preserve">Вид контроля</t>
  </si>
  <si>
    <t xml:space="preserve">Наименование комплексного вида контроля</t>
  </si>
  <si>
    <t>Семестр</t>
  </si>
  <si>
    <t xml:space="preserve">[Семестр проведения комплексного вида контроля] Наименование дисциплины/МДК</t>
  </si>
  <si>
    <t xml:space="preserve">Диф. зач</t>
  </si>
  <si>
    <t xml:space="preserve">Комплексный диф. зачет</t>
  </si>
  <si>
    <t>456</t>
  </si>
  <si>
    <t>[4]</t>
  </si>
  <si>
    <t xml:space="preserve">МДК.05.01 Проектирование и дизайн информационных систем</t>
  </si>
  <si>
    <t xml:space="preserve">УП.05.01 Учебная практика</t>
  </si>
  <si>
    <t>[7]</t>
  </si>
  <si>
    <t xml:space="preserve">УП.08.01 Учебная практика</t>
  </si>
  <si>
    <t xml:space="preserve">ПП.08.01 Производственная практика </t>
  </si>
  <si>
    <t>[8]</t>
  </si>
  <si>
    <t xml:space="preserve">УП.09.01 Учебная практика</t>
  </si>
  <si>
    <t xml:space="preserve">ПП.09.01 Производственная практика </t>
  </si>
  <si>
    <t xml:space="preserve">МДК.09.02 Оптимизация веб-приложений</t>
  </si>
  <si>
    <t xml:space="preserve">МДК.09.03 Обеспечение безопасности веб-приложений</t>
  </si>
  <si>
    <t>Содержание</t>
  </si>
  <si>
    <t xml:space="preserve">ОК 01.</t>
  </si>
  <si>
    <t xml:space="preserve">Выбирать способы решения задач профессиональной деятельности, применительно к различным контекстам.</t>
  </si>
  <si>
    <t xml:space="preserve">ОК 02.</t>
  </si>
  <si>
    <t xml:space="preserve">Использовать современные средства поиска, анализа и интерпретации информации и информационные технологии для выполнения задач профессиональной деятельности.</t>
  </si>
  <si>
    <t xml:space="preserve">ОК 03.</t>
  </si>
  <si>
    <t xml:space="preserve">Планировать и реализовывать собственное профессиональное и личностное развитие, предпринимательскую деятельность в профессиональной сфере, использовать знания по финансовой грамотности в различных жизненных ситуациях</t>
  </si>
  <si>
    <t xml:space="preserve">ОК 04.</t>
  </si>
  <si>
    <t xml:space="preserve">Эффективно взаимодействовать и работать в коллективе и команде</t>
  </si>
  <si>
    <t xml:space="preserve">ОК 05.</t>
  </si>
  <si>
    <t xml:space="preserve">Осуществлять устную и письменную коммуникацию на государственном языке с учетом особенностей социального и культурного контекста.</t>
  </si>
  <si>
    <t xml:space="preserve">ОК 06.</t>
  </si>
  <si>
    <t xml:space="preserve">Проявлять гражданско-патриотическую позицию, демонстрировать осознанное поведение на основе традиционных общечеловеческих ценностей, в том числе с учетом гармонизации межнациональных и межрелигиозных отношений, применять стандарты антикоррупционного поведения.</t>
  </si>
  <si>
    <t xml:space="preserve">ОК 07.</t>
  </si>
  <si>
    <t xml:space="preserve">Содействовать сохранению окружающей среды, ресурсосбережению, применять знания об изменении климата, принципы бережливого производства, эффективно действовать в чрезвычайных ситуациях</t>
  </si>
  <si>
    <t xml:space="preserve">ОК 08.</t>
  </si>
  <si>
    <t xml:space="preserve">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t>
  </si>
  <si>
    <t xml:space="preserve">ОК 09.</t>
  </si>
  <si>
    <t xml:space="preserve">Пользоваться профессиональной документацией на государственном и иностранном языках.</t>
  </si>
  <si>
    <t xml:space="preserve">ПК 5.1.</t>
  </si>
  <si>
    <t xml:space="preserve">Собирать исходные данные для разработки проектной документации на информационную систему.</t>
  </si>
  <si>
    <t xml:space="preserve">ПК 5.2.</t>
  </si>
  <si>
    <t xml:space="preserve">Разрабатывать проектную документацию на разработку информационной системы в соответствии с требованиями заказчика.</t>
  </si>
  <si>
    <t xml:space="preserve">ПК 5.3.</t>
  </si>
  <si>
    <t xml:space="preserve">Разрабатывать подсистемы безопасности информационной системы в соответствии с техническим заданием.</t>
  </si>
  <si>
    <t xml:space="preserve">ПК 5.4.</t>
  </si>
  <si>
    <t xml:space="preserve">Производить разработку модулей информационной системы в соответствии с техническим заданием.</t>
  </si>
  <si>
    <t xml:space="preserve">ПК 5.5</t>
  </si>
  <si>
    <t xml:space="preserve">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t>
  </si>
  <si>
    <t xml:space="preserve">ПК 5.6.</t>
  </si>
  <si>
    <t xml:space="preserve">Разрабатывать техническую документацию на эксплуатацию информационной системы.</t>
  </si>
  <si>
    <t xml:space="preserve">ПК 5.7.</t>
  </si>
  <si>
    <t xml:space="preserve">Производить оценку информационной системы для выявления возможности ее модернизации.</t>
  </si>
  <si>
    <t xml:space="preserve">ПК 8.1.</t>
  </si>
  <si>
    <t xml:space="preserve">Разрабатывать дизайн-концепции веб-приложений в соответствии с корпоративным стилем заказчика.</t>
  </si>
  <si>
    <t xml:space="preserve">ПК 8.2.</t>
  </si>
  <si>
    <t xml:space="preserve">Формировать требования к дизайну веб-приложений на основе анализа предметной области и целевой аудитории.</t>
  </si>
  <si>
    <t xml:space="preserve">ПК 8.3.</t>
  </si>
  <si>
    <t xml:space="preserve">Осуществлять разработку дизайна веб-приложения с учетом современных тенденций в области веб-разработки.</t>
  </si>
  <si>
    <t xml:space="preserve">ПК 9.1.</t>
  </si>
  <si>
    <t xml:space="preserve">Разрабатывать техническое задание на веб-приложение в соответствии с требованиями заказчика.</t>
  </si>
  <si>
    <t xml:space="preserve">ПК 9.2.</t>
  </si>
  <si>
    <t xml:space="preserve">Разрабатывать веб-приложение в соответствии с техническим заданием.</t>
  </si>
  <si>
    <t xml:space="preserve">ПК 9.3.</t>
  </si>
  <si>
    <t xml:space="preserve">Разрабатывать интерфейс пользователя веб-приложений в соответствии с техническим заданием.</t>
  </si>
  <si>
    <t xml:space="preserve">ПК 9.4.</t>
  </si>
  <si>
    <t xml:space="preserve">Осуществлять техническое сопровождение и восстановление веб-приложений в соответствии с техническим заданием.</t>
  </si>
  <si>
    <t xml:space="preserve">ПК 9.5.</t>
  </si>
  <si>
    <t xml:space="preserve">Производить тестирование разработанного веб приложения.</t>
  </si>
  <si>
    <t xml:space="preserve">ПК 9.6.</t>
  </si>
  <si>
    <t xml:space="preserve">Размещать веб приложения в сети в соответствии с техническим заданием.</t>
  </si>
  <si>
    <t xml:space="preserve">ПК 9.7.</t>
  </si>
  <si>
    <t xml:space="preserve">Осуществлять сбор статистической информации о работе веб-приложений для анализа эффективности его работы.</t>
  </si>
  <si>
    <t xml:space="preserve">ПК 9.8.</t>
  </si>
  <si>
    <t xml:space="preserve">Осуществлять аудит безопасности веб-приложения в соответствии с регламентами по безопасности.</t>
  </si>
  <si>
    <t xml:space="preserve">ПК 9.9.</t>
  </si>
  <si>
    <t xml:space="preserve">Модернизировать веб-приложение с учетом правил и норм подготовки информации для поисковых систем.</t>
  </si>
  <si>
    <t xml:space="preserve">ПК 9.10.</t>
  </si>
  <si>
    <t xml:space="preserve">Реализовывать мероприятия по продвижению веб-приложений в информационно-телекоммуникационной сети "Интернет".</t>
  </si>
  <si>
    <t>Наименование</t>
  </si>
  <si>
    <t xml:space="preserve">Кабинет Социально-экономических дисциплин</t>
  </si>
  <si>
    <t xml:space="preserve">Кабинет Иностранного языка (лингафонный)</t>
  </si>
  <si>
    <t xml:space="preserve">Кабинет Математических дисциплин</t>
  </si>
  <si>
    <t xml:space="preserve">Кабинет Естественнонаучных дисциплин</t>
  </si>
  <si>
    <t xml:space="preserve">Кабинет Информатики</t>
  </si>
  <si>
    <t xml:space="preserve">Кабинет Безопасности жизнедеятельности</t>
  </si>
  <si>
    <t xml:space="preserve">Кабинет Метрологии и стандартизации</t>
  </si>
  <si>
    <t xml:space="preserve">Лаборатория Вычислительной техники, архитектуры персонального компьютера и периферийных устройств</t>
  </si>
  <si>
    <t xml:space="preserve">Лаборатория Эксплуатации объектов сетевой инфраструктуры</t>
  </si>
  <si>
    <t xml:space="preserve">Лаборатория Программно-аппаратной защиты объектов сетевой инфраструктуры</t>
  </si>
  <si>
    <t xml:space="preserve">Лаборатория Программного обеспечения компьютерных сетей, программирования и баз данных</t>
  </si>
  <si>
    <t xml:space="preserve">Лаборатория Организации и принципов построения компьютерных систем</t>
  </si>
  <si>
    <t xml:space="preserve">Лаборатория Информационных ресурсов</t>
  </si>
  <si>
    <t xml:space="preserve">Лаборатория Разработки веб-приложений</t>
  </si>
  <si>
    <t xml:space="preserve">Студия Инженерной и компьютерной графики</t>
  </si>
  <si>
    <t xml:space="preserve">Студия Разработки дизайна веб-приложений</t>
  </si>
  <si>
    <t xml:space="preserve">Спортивный зал</t>
  </si>
  <si>
    <t xml:space="preserve">Открытый стадион широкого профиля</t>
  </si>
  <si>
    <t xml:space="preserve">Стрелковый тир (в любой модификации, включая электронный) или место для стрельбы</t>
  </si>
  <si>
    <t xml:space="preserve">Библиотека, читальный зал с выходом в сеть Интернет</t>
  </si>
  <si>
    <t xml:space="preserve">Актовый зал</t>
  </si>
  <si>
    <t>Пояснения</t>
  </si>
  <si>
    <t xml:space="preserve">Учебный план по специальности 09.02.06  Сетевое и системное администрирование (на базе основного общего образования)  разработан на основании:</t>
  </si>
  <si>
    <t xml:space="preserve">• Федерального закона от 29 декабря 2012 г. № 273-ФЗ "Об образовании в Российской Федерации" (с изменениями и дополнениями);  </t>
  </si>
  <si>
    <t xml:space="preserve">• Приказа Минобрнауки России от 09.12.2016 № 1548 "Об утверждении федерального государственного образовательного стандарта среднего профессионального образования по специальности 09.02.06  Сетевое и системное администрирование (Зарегистрировано в Минюсте России 26.12.2016 № 44978) (с изменениями и дополнениями);</t>
  </si>
  <si>
    <t xml:space="preserve">• Приказом Минобрнауки России от 17.05.2012 № 413 «Об утверждении федерального государственного образовательного стандарта среднего общего образования» (с изменениями и дополнениями);</t>
  </si>
  <si>
    <t xml:space="preserve">• Приказ Министерства просвещения Российской Федерации от 23.11.2022 №1014 "Об утверждении федеральной образовательной программы среднего общего образования; ( с изменениями и дополнениями)</t>
  </si>
  <si>
    <t xml:space="preserve">• Приказа Минобрнауки России от 24.08.2022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</si>
  <si>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 xml:space="preserve">• Приказа Минобрнауки России, Минпросвещения России от 05.08.2020 № 885/390 «О практической подготовке обучающихся».  </t>
  </si>
  <si>
    <t xml:space="preserve">• Приказ Министерства просвещения Российской Федерации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 (с изменениями и дополнениями)  </t>
  </si>
  <si>
    <t xml:space="preserve">•Приказа Минобрнауки России, Минпросвещения России от 05.08.2020 № 885/390 «О практической подготовке обучающихся».  </t>
  </si>
  <si>
    <t xml:space="preserve">• Иными нормативно – правовыми актами РФ и РК, локальными нормативными актами Колледжа  </t>
  </si>
  <si>
    <t xml:space="preserve">Начало учебных занятий - 1 сентября, окончание - в соответствии с графиком учебного процесса.  </t>
  </si>
  <si>
    <t xml:space="preserve">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и самостоятельную учебную работу. Время, отводимое на самостоятельную работу обучающегося,  не относится к времени, отводимому на работу во взаимодействии, но входит в объем часов учебного плана.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 отводимого на учебные циклы образовательной программы СПО.  </t>
  </si>
  <si>
    <t xml:space="preserve">Для всех видов аудиторных занятий академический час устанавливается продолжительностью 45 минут. Учебные занятия могут быть сгруппированы в пары по 2 академических часа.    </t>
  </si>
  <si>
    <t xml:space="preserve">В общеобразовательном цикле осваиваются 12 дисциплин: 8- общие дисциплины, 3- дисциплины по выбору из обязательных предметных областей и одна дополнительная дисциплина - "Введение в профессиональную деятельность и индивидуальное проектирование". Индивидуальный проект выполняется студентами в рамках дисциплины "Введение в профессиональную деятельность и индивидуальное проектирование" с целью продемонтстрировать свои достижения в самостоятельном освоении содержания избраных областей знаний. Профиль получаемого профессионального образования - информационно-технологиеский, с углубленным изучением математики и информатики.</t>
  </si>
  <si>
    <t xml:space="preserve">Для обучающихся инвалидов и лиц с ограниченными возможностями здоровья устанавливается особый порядок освоения дисциплин ОГСЭ.04 "Физическая культура" и  ОП.03  Информационные технологии с учетом состояния их здоровья.   При наличии обучающихся  (специализированных групп/ лица с ОВЗ)  разрабатываются адаптированные програмы этих учебных дисциплин  в соответствии с индивидуальной программой реабилитации инвалида, особенностей психофизического развития , индивидуальных возможностей.  </t>
  </si>
  <si>
    <t xml:space="preserve">Общая продолжительность каникул при освоении ППССЗ 8-11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  </t>
  </si>
  <si>
    <t xml:space="preserve">Формами текущего контроля знаний, промежуточной аттестации по дисциплинам и профессиональным модулям являются –  дифференцированный зачет  (в т.ч. комплексный), экзамен (в т.ч. комплексный), экзамен по модулю в соответствии с учебным планом, квалификационный экзамен.Для защиты курсового проекта и отчетной документации по практике предусмотренны дифференцированные зачеты.  Дифференцированные зачеты проводятся за счет часов, отведенных на изучение дисциплины, МДК, часов практики.  При реализации общеобразовательного цикла, для назначения стипендии по итогам промежуточной аттестации, вводится форма промежуточной аттестации – семестровое оценивание, период которого входит в период обучения по дисциплинам и междисциплинарным курсам. </t>
  </si>
  <si>
    <t xml:space="preserve">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 Количество экзаменов не превышает 8 в учебном году (с учетом комплексного характера).</t>
  </si>
  <si>
    <t xml:space="preserve">Процедуру проведения промежуточной аттестации определяет  преподаватель.   </t>
  </si>
  <si>
    <t xml:space="preserve">При реализации ППССЗ предусматриваются следующие виды практик: учебная и производственная.  На учебную и производственную практики в соответствии с ФГОС по специальности 09.02.06 " Сетевое и системное администрирование"  выделяется не менее 25 процентов от объема времени, отводимого на освоение профессионального цикла.  </t>
  </si>
  <si>
    <t xml:space="preserve">Текущий контроль знаний осуществляется на лекциях, семинарах, практических и лабораторных занятиях  и определяется педагогическими работниками по  шкале оценивания: "2", "3", "4" и "5". Курсовой проект оценивается согласно указанной шкале.  </t>
  </si>
  <si>
    <t xml:space="preserve">Учебные практики проводятся концентрированно  в специализированных  лабораториях  колледжа.  Производственные практики проводятся концентрированно, базами производственных практик являются профильные предприятия и организации.  </t>
  </si>
  <si>
    <t xml:space="preserve">При проведении промежуточной аттестации в форме экзамена, экзамена по модулю  предусмотрены консультации для студентов. На экзамен по модулю (квалификационный экзамен и комплексный экзамен по модулю) выделяется 8 часов (2 часа-консультация, 6 часов - экзамен).</t>
  </si>
  <si>
    <t xml:space="preserve">"Обязательная часть общего гуманитарного и социально-экономического учебного цикла ППССЗ включает следующие дисциплины: "Основы философии", "История", "Иностранный язык в профессиональной деятельности", "Физическая культура", "Психология общения".  Общий объем нагрузки на освоение дисциплины "Физическая культура" не может быть менее 160 академических часов; на изучение дисциплины "Безопасность жизнедеятельности" отведено время в объеме  68 академических часов.  Обязательная часть образовательной программы направлена на формирование общих и профессиональных компетенций и составляет не более 70 процентов от общего объема времени, отведенного на ее освоение. Вариативная часть образовательной программы составляет не менее 30 процентов.</t>
  </si>
  <si>
    <t xml:space="preserve">Выполнение курсового проекта является видом учебной деятельности, запланированной по  МДК.02.01 "Администрирование сетевых операционных систем", которая реализуется в пределах времени, отведенного на изучение междисциплинарного курса.   </t>
  </si>
  <si>
    <t xml:space="preserve">Итоговая цифра "Во взаимодействии с преподавателем" по каждому семестру отображает еженедельную аудиторную нагрузку студента (32 (36) часов), умноженную на количество недель аудиторной нагрузки с учетом времени отведенного на консультации и экзамены.  </t>
  </si>
  <si>
    <t xml:space="preserve">По освоению ППССЗ предусмотренно проведение государственной итоговой аттестации (далее- ГИА), которая  проводится в форме  демонстрационного экзамена и защиты дипломного проекта. В целом на ГИА отводится в учебном плане 216 часов (6 нед.). </t>
  </si>
  <si>
    <t>Код</t>
  </si>
  <si>
    <t xml:space="preserve"> Наименование ЦК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</si>
</sst>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quot;р.&quot;_-;\-* #,##0.00&quot;р.&quot;_-;_-* &quot;-&quot;??&quot;р.&quot;_-;_-@_-"/>
    <numFmt numFmtId="161" formatCode="_-* #,##0&quot;р.&quot;_-;\-* #,##0&quot;р.&quot;_-;_-* &quot;-&quot;&quot;р.&quot;_-;_-@_-"/>
    <numFmt numFmtId="162" formatCode="_-* #,##0.00_р_._-;\-* #,##0.00_р_._-;_-* &quot;-&quot;??_р_._-;_-@_-"/>
    <numFmt numFmtId="163" formatCode="##,###"/>
  </numFmts>
  <fonts count="38">
    <font>
      <sz val="8.000000"/>
      <color indexed="64"/>
      <name val="Tahoma"/>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9.000000"/>
      <color indexed="64"/>
      <name val="Tahoma"/>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2.000000"/>
      <color indexed="64"/>
      <name val="Times New Roman"/>
    </font>
    <font>
      <u/>
      <sz val="12.000000"/>
      <color indexed="64"/>
      <name val="Times New Roman"/>
    </font>
    <font>
      <b/>
      <sz val="26.000000"/>
      <color indexed="64"/>
      <name val="Times New Roman"/>
    </font>
    <font>
      <sz val="14.000000"/>
      <color indexed="64"/>
      <name val="Times New Roman"/>
    </font>
    <font>
      <b/>
      <sz val="14.000000"/>
      <color indexed="64"/>
      <name val="Times New Roman"/>
    </font>
    <font>
      <b/>
      <u/>
      <sz val="14.000000"/>
      <color indexed="64"/>
      <name val="Times New Roman"/>
    </font>
    <font>
      <sz val="10.000000"/>
      <color indexed="64"/>
      <name val="Times New Roman"/>
    </font>
    <font>
      <i/>
      <sz val="10.000000"/>
      <color indexed="64"/>
      <name val="Times New Roman"/>
    </font>
    <font>
      <sz val="18.000000"/>
      <color indexed="64"/>
      <name val="Times New Roman"/>
    </font>
    <font>
      <b/>
      <sz val="18.000000"/>
      <color indexed="64"/>
      <name val="Times New Roman"/>
    </font>
    <font>
      <sz val="8.000000"/>
      <color indexed="64"/>
      <name val="Times New Roman"/>
    </font>
    <font>
      <b/>
      <sz val="10.000000"/>
      <color indexed="64"/>
      <name val="Times New Roman"/>
    </font>
    <font>
      <sz val="11.000000"/>
      <color indexed="64"/>
      <name val="Times New Roman"/>
    </font>
    <font>
      <i/>
      <sz val="8.000000"/>
      <color indexed="64"/>
      <name val="Times New Roman"/>
    </font>
    <font>
      <sz val="10.000000"/>
      <color theme="1" tint="0"/>
      <name val="Times New Roman"/>
    </font>
    <font>
      <b/>
      <sz val="12.000000"/>
      <color indexed="64"/>
      <name val="Times New Roman"/>
    </font>
    <font>
      <b/>
      <sz val="8.000000"/>
      <color indexed="64"/>
      <name val="Tahoma"/>
    </font>
    <font>
      <sz val="6.000000"/>
      <color indexed="64"/>
      <name val="Arial"/>
    </font>
    <font>
      <sz val="7.000000"/>
      <color indexed="64"/>
      <name val="Tahoma"/>
    </font>
  </fonts>
  <fills count="38">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indexed="65"/>
        <bgColor indexed="16"/>
      </patternFill>
    </fill>
    <fill>
      <patternFill patternType="solid">
        <fgColor theme="0" tint="-0.34998600000000002"/>
        <bgColor theme="0" tint="-0.34998600000000002"/>
      </patternFill>
    </fill>
    <fill>
      <patternFill patternType="solid">
        <fgColor theme="0" tint="-0.14999799999999999"/>
        <bgColor theme="0" tint="-0.14999799999999999"/>
      </patternFill>
    </fill>
    <fill>
      <patternFill patternType="solid">
        <fgColor indexed="22"/>
        <bgColor indexed="16"/>
      </patternFill>
    </fill>
    <fill>
      <patternFill patternType="solid">
        <fgColor indexed="42"/>
        <bgColor indexed="16"/>
      </patternFill>
    </fill>
  </fills>
  <borders count="52">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none"/>
      <top style="none"/>
      <bottom style="none"/>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ck">
        <color auto="1"/>
      </left>
      <right style="thick">
        <color auto="1"/>
      </right>
      <top style="thick">
        <color auto="1"/>
      </top>
      <bottom style="thick">
        <color auto="1"/>
      </bottom>
      <diagonal style="none"/>
    </border>
    <border>
      <left style="thin">
        <color auto="1"/>
      </left>
      <right style="thin">
        <color auto="1"/>
      </right>
      <top style="medium">
        <color auto="1"/>
      </top>
      <bottom style="medium">
        <color auto="1"/>
      </bottom>
      <diagonal style="none"/>
    </border>
    <border>
      <left style="medium">
        <color auto="1"/>
      </left>
      <right style="thin">
        <color auto="1"/>
      </right>
      <top style="medium">
        <color auto="1"/>
      </top>
      <bottom style="medium">
        <color auto="1"/>
      </bottom>
      <diagonal style="none"/>
    </border>
    <border>
      <left style="medium">
        <color auto="1"/>
      </left>
      <right style="none"/>
      <top style="medium">
        <color auto="1"/>
      </top>
      <bottom style="medium">
        <color auto="1"/>
      </bottom>
      <diagonal style="none"/>
    </border>
    <border>
      <left style="medium">
        <color auto="1"/>
      </left>
      <right style="medium">
        <color auto="1"/>
      </right>
      <top style="medium">
        <color auto="1"/>
      </top>
      <bottom style="medium">
        <color auto="1"/>
      </bottom>
      <diagonal style="none"/>
    </border>
    <border>
      <left style="thin">
        <color auto="1"/>
      </left>
      <right style="thin">
        <color auto="1"/>
      </right>
      <top style="none"/>
      <bottom style="medium">
        <color auto="1"/>
      </bottom>
      <diagonal style="none"/>
    </border>
    <border>
      <left style="thin">
        <color auto="1"/>
      </left>
      <right style="none"/>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medium">
        <color auto="1"/>
      </left>
      <right style="thin">
        <color auto="1"/>
      </right>
      <top style="none"/>
      <bottom style="medium">
        <color auto="1"/>
      </bottom>
      <diagonal style="none"/>
    </border>
    <border>
      <left style="thin">
        <color auto="1"/>
      </left>
      <right style="medium">
        <color auto="1"/>
      </right>
      <top style="none"/>
      <bottom style="medium">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medium">
        <color auto="1"/>
      </top>
      <bottom style="thin">
        <color auto="1"/>
      </bottom>
      <diagonal style="none"/>
    </border>
    <border>
      <left style="none"/>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medium">
        <color auto="1"/>
      </right>
      <top style="thin">
        <color auto="1"/>
      </top>
      <bottom style="thin">
        <color auto="1"/>
      </bottom>
      <diagonal style="none"/>
    </border>
    <border>
      <left style="medium">
        <color auto="1"/>
      </left>
      <right style="thin">
        <color auto="1"/>
      </right>
      <top style="none"/>
      <bottom style="thin">
        <color auto="1"/>
      </bottom>
      <diagonal style="none"/>
    </border>
    <border>
      <left style="thin">
        <color auto="1"/>
      </left>
      <right style="thin">
        <color auto="1"/>
      </right>
      <top style="thin">
        <color auto="1"/>
      </top>
      <bottom style="medium">
        <color auto="1"/>
      </bottom>
      <diagonal style="none"/>
    </border>
    <border>
      <left style="none"/>
      <right style="thin">
        <color auto="1"/>
      </right>
      <top style="medium">
        <color auto="1"/>
      </top>
      <bottom style="medium">
        <color auto="1"/>
      </bottom>
      <diagonal style="none"/>
    </border>
    <border>
      <left style="medium">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medium">
        <color auto="1"/>
      </left>
      <right style="medium">
        <color auto="1"/>
      </right>
      <top style="thin">
        <color auto="1"/>
      </top>
      <bottom style="none"/>
      <diagonal style="none"/>
    </border>
    <border>
      <left style="thin">
        <color auto="1"/>
      </left>
      <right style="medium">
        <color auto="1"/>
      </right>
      <top style="none"/>
      <bottom style="thin">
        <color auto="1"/>
      </bottom>
      <diagonal style="none"/>
    </border>
    <border>
      <left style="medium">
        <color auto="1"/>
      </left>
      <right style="medium">
        <color auto="1"/>
      </right>
      <top style="none"/>
      <bottom style="thin">
        <color auto="1"/>
      </bottom>
      <diagonal style="none"/>
    </border>
    <border>
      <left style="none"/>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medium">
        <color auto="1"/>
      </left>
      <right style="thin">
        <color auto="1"/>
      </right>
      <top style="thin">
        <color auto="1"/>
      </top>
      <bottom style="medium">
        <color auto="1"/>
      </bottom>
      <diagonal style="none"/>
    </border>
    <border>
      <left style="none"/>
      <right style="none"/>
      <top style="thin">
        <color auto="1"/>
      </top>
      <bottom style="thin">
        <color auto="1"/>
      </bottom>
      <diagonal style="none"/>
    </border>
    <border>
      <left style="medium">
        <color auto="1"/>
      </left>
      <right style="thin">
        <color auto="1"/>
      </right>
      <top style="medium">
        <color auto="1"/>
      </top>
      <bottom style="thin">
        <color auto="1"/>
      </bottom>
      <diagonal style="none"/>
    </border>
    <border>
      <left style="medium">
        <color auto="1"/>
      </left>
      <right style="medium">
        <color auto="1"/>
      </right>
      <top style="medium">
        <color auto="1"/>
      </top>
      <bottom style="thin">
        <color auto="1"/>
      </bottom>
      <diagonal style="none"/>
    </border>
  </borders>
  <cellStyleXfs count="50">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0" fillId="0" borderId="0" numFmtId="160" applyNumberFormat="1" applyFont="1" applyFill="1" applyBorder="1"/>
    <xf fontId="0" fillId="0" borderId="0" numFmtId="45"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3" fillId="0" borderId="0" numFmtId="0" applyNumberFormat="1" applyFont="1" applyFill="1" applyBorder="1"/>
    <xf fontId="0" fillId="0" borderId="0" numFmtId="0" applyNumberFormat="1" applyFont="1" applyFill="1" applyBorder="1"/>
    <xf fontId="14" fillId="30" borderId="0" numFmtId="0" applyNumberFormat="1" applyFont="1" applyFill="1" applyBorder="1"/>
    <xf fontId="15"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6" fillId="0" borderId="9" numFmtId="0" applyNumberFormat="1" applyFont="1" applyFill="1" applyBorder="1"/>
    <xf fontId="17" fillId="0" borderId="0" numFmtId="0" applyNumberFormat="1" applyFont="1" applyFill="1" applyBorder="1"/>
    <xf fontId="0" fillId="0" borderId="0" numFmtId="161" applyNumberFormat="1" applyFont="1" applyFill="1" applyBorder="1"/>
    <xf fontId="0" fillId="0" borderId="0" numFmtId="162" applyNumberFormat="1" applyFont="1" applyFill="1" applyBorder="1"/>
    <xf fontId="18" fillId="32" borderId="0" numFmtId="0" applyNumberFormat="1" applyFont="1" applyFill="1" applyBorder="1"/>
  </cellStyleXfs>
  <cellXfs count="338">
    <xf fontId="0" fillId="0" borderId="0" numFmtId="0" xfId="0"/>
    <xf fontId="0" fillId="0" borderId="0" numFmtId="0" xfId="41"/>
    <xf fontId="19" fillId="0" borderId="0" numFmtId="0" xfId="41" applyFont="1" applyAlignment="1" applyProtection="1">
      <alignment horizontal="center" vertical="center" wrapText="1"/>
      <protection locked="0"/>
    </xf>
    <xf fontId="19" fillId="33" borderId="0" numFmtId="0" xfId="41" applyFont="1" applyFill="1" applyAlignment="1" applyProtection="1">
      <alignment horizontal="center" vertical="center"/>
      <protection locked="0"/>
    </xf>
    <xf fontId="19" fillId="0" borderId="0" numFmtId="0" xfId="41" applyFont="1" applyAlignment="1" applyProtection="1">
      <alignment horizontal="left" vertical="center"/>
      <protection locked="0"/>
    </xf>
    <xf fontId="0" fillId="33" borderId="0" numFmtId="0" xfId="41" applyFill="1" applyAlignment="1" applyProtection="1">
      <alignment horizontal="center" vertical="center"/>
      <protection locked="0"/>
    </xf>
    <xf fontId="20" fillId="0" borderId="0" numFmtId="0" xfId="41" applyFont="1" applyAlignment="1" applyProtection="1">
      <alignment horizontal="left" vertical="center"/>
      <protection locked="0"/>
    </xf>
    <xf fontId="21" fillId="0" borderId="0" numFmtId="0" xfId="41" applyFont="1" applyAlignment="1" applyProtection="1">
      <alignment horizontal="center" vertical="center"/>
      <protection locked="0"/>
    </xf>
    <xf fontId="22" fillId="0" borderId="0" numFmtId="0" xfId="41" applyFont="1"/>
    <xf fontId="23" fillId="0" borderId="0" numFmtId="0" xfId="41" applyFont="1" applyAlignment="1" applyProtection="1">
      <alignment horizontal="center" vertical="top"/>
      <protection locked="0"/>
    </xf>
    <xf fontId="24" fillId="0" borderId="0" numFmtId="0" xfId="41" applyFont="1"/>
    <xf fontId="24" fillId="33" borderId="10" numFmtId="0" xfId="41" applyFont="1" applyFill="1" applyBorder="1" applyAlignment="1" applyProtection="1">
      <alignment horizontal="center" wrapText="1"/>
      <protection locked="0"/>
    </xf>
    <xf fontId="25" fillId="0" borderId="0" numFmtId="0" xfId="41" applyFont="1"/>
    <xf fontId="26" fillId="0" borderId="0" numFmtId="0" xfId="41" applyFont="1" applyAlignment="1" applyProtection="1">
      <alignment horizontal="center" vertical="top"/>
      <protection locked="0"/>
    </xf>
    <xf fontId="23" fillId="0" borderId="0" numFmtId="0" xfId="41" applyFont="1" applyAlignment="1" applyProtection="1">
      <alignment horizontal="center" vertical="center"/>
      <protection locked="0"/>
    </xf>
    <xf fontId="27" fillId="0" borderId="0" numFmtId="0" xfId="41" applyFont="1" applyAlignment="1">
      <alignment horizontal="center"/>
    </xf>
    <xf fontId="28" fillId="33" borderId="10" numFmtId="0" xfId="41" applyFont="1" applyFill="1" applyBorder="1" applyAlignment="1" applyProtection="1">
      <alignment horizontal="center" vertical="center"/>
      <protection locked="0"/>
    </xf>
    <xf fontId="28" fillId="33" borderId="0" numFmtId="0" xfId="41" applyFont="1" applyFill="1" applyAlignment="1" applyProtection="1">
      <alignment horizontal="center" vertical="center"/>
      <protection locked="0"/>
    </xf>
    <xf fontId="25" fillId="0" borderId="0" numFmtId="0" xfId="41" applyFont="1" applyAlignment="1">
      <alignment horizontal="center"/>
    </xf>
    <xf fontId="26" fillId="33" borderId="0" numFmtId="0" xfId="41" applyFont="1" applyFill="1" applyAlignment="1" applyProtection="1">
      <alignment horizontal="center" vertical="top"/>
      <protection locked="0"/>
    </xf>
    <xf fontId="25" fillId="33" borderId="0" numFmtId="0" xfId="41" applyFont="1" applyFill="1" applyAlignment="1" applyProtection="1">
      <alignment horizontal="center" vertical="center"/>
      <protection locked="0"/>
    </xf>
    <xf fontId="23" fillId="33" borderId="0" numFmtId="0" xfId="41" applyFont="1" applyFill="1" applyAlignment="1" applyProtection="1">
      <alignment horizontal="left" vertical="center"/>
      <protection locked="0"/>
    </xf>
    <xf fontId="22" fillId="0" borderId="10" numFmtId="0" xfId="41" applyFont="1" applyBorder="1" applyAlignment="1" applyProtection="1">
      <alignment horizontal="center" vertical="top"/>
      <protection locked="0"/>
    </xf>
    <xf fontId="29" fillId="0" borderId="0" numFmtId="0" xfId="41" applyFont="1"/>
    <xf fontId="30" fillId="33" borderId="0" numFmtId="0" xfId="41" applyFont="1" applyFill="1" applyAlignment="1" applyProtection="1">
      <alignment horizontal="left" vertical="center"/>
      <protection locked="0"/>
    </xf>
    <xf fontId="31" fillId="33" borderId="0" numFmtId="0" xfId="41" applyFont="1" applyFill="1" applyAlignment="1" applyProtection="1">
      <alignment horizontal="left" vertical="center"/>
      <protection locked="0"/>
    </xf>
    <xf fontId="32" fillId="33" borderId="0" numFmtId="0" xfId="41" applyFont="1" applyFill="1" applyAlignment="1" applyProtection="1">
      <alignment horizontal="center" vertical="top"/>
      <protection locked="0"/>
    </xf>
    <xf fontId="23" fillId="33" borderId="0" numFmtId="0" xfId="41" applyFont="1" applyFill="1" applyAlignment="1" applyProtection="1">
      <alignment horizontal="left" vertical="top"/>
      <protection locked="0"/>
    </xf>
    <xf fontId="22" fillId="33" borderId="10" numFmtId="0" xfId="41" applyFont="1" applyFill="1" applyBorder="1" applyAlignment="1" applyProtection="1">
      <alignment horizontal="left" vertical="top" wrapText="1"/>
      <protection locked="0"/>
    </xf>
    <xf fontId="22" fillId="33" borderId="0" numFmtId="0" xfId="41" applyFont="1" applyFill="1" applyAlignment="1" applyProtection="1">
      <alignment horizontal="center" vertical="center"/>
      <protection locked="0"/>
    </xf>
    <xf fontId="22" fillId="33" borderId="0" numFmtId="0" xfId="41" applyFont="1" applyFill="1" applyAlignment="1" applyProtection="1">
      <alignment horizontal="left" vertical="center"/>
      <protection locked="0"/>
    </xf>
    <xf fontId="22" fillId="33" borderId="10" numFmtId="0" xfId="41" applyFont="1" applyFill="1" applyBorder="1" applyAlignment="1" applyProtection="1">
      <alignment horizontal="center" vertical="top"/>
      <protection locked="0"/>
    </xf>
    <xf fontId="23" fillId="33" borderId="10" numFmtId="0" xfId="41" applyFont="1" applyFill="1" applyBorder="1" applyAlignment="1" applyProtection="1">
      <alignment horizontal="center" vertical="top"/>
      <protection locked="0"/>
    </xf>
    <xf fontId="22" fillId="33" borderId="10" numFmtId="0" xfId="41" applyFont="1" applyFill="1" applyBorder="1" applyAlignment="1" applyProtection="1">
      <alignment horizontal="left" vertical="center" wrapText="1"/>
      <protection locked="0"/>
    </xf>
    <xf fontId="25" fillId="0" borderId="0" numFmtId="0" xfId="41" applyFont="1" applyAlignment="1" applyProtection="1">
      <alignment horizontal="center" vertical="center"/>
      <protection locked="0"/>
    </xf>
    <xf fontId="26" fillId="0" borderId="0" numFmtId="0" xfId="41" applyFont="1" applyAlignment="1" applyProtection="1">
      <alignment horizontal="left" vertical="top"/>
      <protection locked="0"/>
    </xf>
    <xf fontId="23" fillId="33" borderId="0" numFmtId="0" xfId="41" applyFont="1" applyFill="1" applyAlignment="1" applyProtection="1">
      <alignment horizontal="right" vertical="center"/>
      <protection locked="0"/>
    </xf>
    <xf fontId="22" fillId="33" borderId="10" numFmtId="0" xfId="41" applyFont="1" applyFill="1" applyBorder="1" applyAlignment="1" applyProtection="1">
      <alignment horizontal="center" vertical="center"/>
      <protection locked="0"/>
    </xf>
    <xf fontId="22" fillId="33" borderId="10" numFmtId="0" xfId="41" applyFont="1" applyFill="1" applyBorder="1" applyAlignment="1" applyProtection="1">
      <alignment horizontal="left" vertical="center"/>
      <protection locked="0"/>
    </xf>
    <xf fontId="23" fillId="0" borderId="11" numFmtId="0" xfId="41" applyFont="1" applyBorder="1" applyAlignment="1" applyProtection="1">
      <alignment horizontal="center" vertical="center" wrapText="1"/>
      <protection locked="0"/>
    </xf>
    <xf fontId="22" fillId="0" borderId="0" numFmtId="0" xfId="41" applyFont="1" applyAlignment="1" applyProtection="1">
      <alignment horizontal="left" vertical="center"/>
      <protection locked="0"/>
    </xf>
    <xf fontId="22" fillId="0" borderId="11" numFmtId="0" xfId="41" applyFont="1" applyBorder="1" applyAlignment="1" applyProtection="1">
      <alignment horizontal="left" vertical="center" wrapText="1"/>
      <protection locked="0"/>
    </xf>
    <xf fontId="0" fillId="0" borderId="0" numFmtId="0" xfId="41" applyAlignment="1" applyProtection="1">
      <alignment horizontal="center" vertical="center"/>
      <protection locked="0"/>
    </xf>
    <xf fontId="23" fillId="0" borderId="0" numFmtId="0" xfId="41" applyFont="1" applyAlignment="1" applyProtection="1">
      <alignment horizontal="left" vertical="center"/>
      <protection locked="0"/>
    </xf>
    <xf fontId="25" fillId="0" borderId="12" numFmtId="0" xfId="41" applyFont="1" applyBorder="1" applyAlignment="1" applyProtection="1">
      <alignment horizontal="center" vertical="center"/>
      <protection locked="0"/>
    </xf>
    <xf fontId="25" fillId="0" borderId="11" numFmtId="0" xfId="41" applyFont="1" applyBorder="1" applyAlignment="1" applyProtection="1">
      <alignment horizontal="center" vertical="center"/>
      <protection locked="0"/>
    </xf>
    <xf fontId="25" fillId="0" borderId="11" numFmtId="0" xfId="41" applyFont="1" applyBorder="1" applyAlignment="1" applyProtection="1">
      <alignment horizontal="center" textRotation="90" vertical="center"/>
      <protection locked="0"/>
    </xf>
    <xf fontId="25" fillId="0" borderId="11" numFmtId="0" xfId="41" applyFont="1" applyBorder="1" applyAlignment="1" applyProtection="1">
      <alignment horizontal="left" textRotation="90" vertical="center"/>
      <protection locked="0"/>
    </xf>
    <xf fontId="25" fillId="0" borderId="11" numFmtId="0" xfId="41" applyFont="1" applyBorder="1" applyAlignment="1" applyProtection="1">
      <alignment horizontal="left" vertical="center"/>
      <protection locked="0"/>
    </xf>
    <xf fontId="30" fillId="0" borderId="12" numFmtId="0" xfId="41" applyFont="1" applyBorder="1" applyAlignment="1" applyProtection="1">
      <alignment horizontal="center" vertical="center"/>
      <protection locked="0"/>
    </xf>
    <xf fontId="25" fillId="0" borderId="11" numFmtId="0" xfId="41" applyFont="1" applyBorder="1"/>
    <xf fontId="30" fillId="0" borderId="11" numFmtId="0" xfId="41" applyFont="1" applyBorder="1" applyAlignment="1" applyProtection="1">
      <alignment horizontal="center" vertical="center"/>
      <protection locked="0"/>
    </xf>
    <xf fontId="30" fillId="0" borderId="11" numFmtId="49" xfId="41" applyNumberFormat="1" applyFont="1" applyBorder="1" applyAlignment="1" applyProtection="1">
      <alignment horizontal="center" vertical="center"/>
      <protection locked="0"/>
    </xf>
    <xf fontId="33" fillId="0" borderId="11" numFmtId="0" xfId="41" applyFont="1" applyBorder="1" applyAlignment="1" applyProtection="1">
      <alignment horizontal="center" vertical="center"/>
      <protection locked="0"/>
    </xf>
    <xf fontId="25" fillId="0" borderId="13" numFmtId="0" xfId="41" applyFont="1" applyBorder="1" applyAlignment="1" applyProtection="1">
      <alignment horizontal="center" vertical="center"/>
      <protection locked="0"/>
    </xf>
    <xf fontId="34" fillId="0" borderId="0" numFmtId="0" xfId="41" applyFont="1" applyAlignment="1" applyProtection="1">
      <alignment horizontal="left" vertical="top"/>
      <protection locked="0"/>
    </xf>
    <xf fontId="25" fillId="0" borderId="14" numFmtId="0" xfId="41" applyFont="1" applyBorder="1" applyAlignment="1" applyProtection="1">
      <alignment horizontal="left" vertical="center"/>
      <protection locked="0"/>
    </xf>
    <xf fontId="25" fillId="0" borderId="0" numFmtId="0" xfId="41" applyFont="1" applyAlignment="1" applyProtection="1">
      <alignment horizontal="left" vertical="center"/>
      <protection locked="0"/>
    </xf>
    <xf fontId="25" fillId="0" borderId="0" numFmtId="0" xfId="41" applyFont="1" applyAlignment="1" applyProtection="1">
      <alignment horizontal="left" vertical="top" wrapText="1"/>
      <protection locked="0"/>
    </xf>
    <xf fontId="23" fillId="0" borderId="0" numFmtId="0" xfId="41" applyFont="1" applyAlignment="1" applyProtection="1">
      <alignment horizontal="left" vertical="top"/>
      <protection locked="0"/>
    </xf>
    <xf fontId="30" fillId="0" borderId="0" numFmtId="0" xfId="41" applyFont="1" applyAlignment="1" applyProtection="1">
      <alignment horizontal="left" vertical="top"/>
      <protection locked="0"/>
    </xf>
    <xf fontId="25" fillId="0" borderId="11" numFmtId="0" xfId="41" applyFont="1" applyBorder="1" applyAlignment="1" applyProtection="1">
      <alignment horizontal="center" vertical="center" wrapText="1"/>
      <protection locked="0"/>
    </xf>
    <xf fontId="25" fillId="0" borderId="15" numFmtId="0" xfId="41" applyFont="1" applyBorder="1" applyAlignment="1" applyProtection="1">
      <alignment horizontal="center" vertical="center" wrapText="1"/>
      <protection locked="0"/>
    </xf>
    <xf fontId="25" fillId="0" borderId="16" numFmtId="0" xfId="41" applyFont="1" applyBorder="1" applyAlignment="1" applyProtection="1">
      <alignment horizontal="center" vertical="center" wrapText="1"/>
      <protection locked="0"/>
    </xf>
    <xf fontId="25" fillId="0" borderId="17" numFmtId="0" xfId="41" applyFont="1" applyBorder="1" applyAlignment="1" applyProtection="1">
      <alignment horizontal="center" vertical="center" wrapText="1"/>
      <protection locked="0"/>
    </xf>
    <xf fontId="25" fillId="0" borderId="14" numFmtId="0" xfId="41" applyFont="1" applyBorder="1" applyAlignment="1" applyProtection="1">
      <alignment horizontal="center" vertical="center" wrapText="1"/>
      <protection locked="0"/>
    </xf>
    <xf fontId="25" fillId="0" borderId="0" numFmtId="0" xfId="41" applyFont="1" applyAlignment="1" applyProtection="1">
      <alignment horizontal="center" vertical="center" wrapText="1"/>
      <protection locked="0"/>
    </xf>
    <xf fontId="25" fillId="0" borderId="18" numFmtId="0" xfId="41" applyFont="1" applyBorder="1" applyAlignment="1" applyProtection="1">
      <alignment horizontal="center" vertical="center" wrapText="1"/>
      <protection locked="0"/>
    </xf>
    <xf fontId="25" fillId="0" borderId="19" numFmtId="0" xfId="41" applyFont="1" applyBorder="1" applyAlignment="1" applyProtection="1">
      <alignment horizontal="center" vertical="center" wrapText="1"/>
      <protection locked="0"/>
    </xf>
    <xf fontId="25" fillId="0" borderId="10" numFmtId="0" xfId="41" applyFont="1" applyBorder="1" applyAlignment="1" applyProtection="1">
      <alignment horizontal="center" vertical="center" wrapText="1"/>
      <protection locked="0"/>
    </xf>
    <xf fontId="25" fillId="0" borderId="20" numFmtId="0" xfId="41" applyFont="1" applyBorder="1" applyAlignment="1" applyProtection="1">
      <alignment horizontal="center" vertical="center" wrapText="1"/>
      <protection locked="0"/>
    </xf>
    <xf fontId="35" fillId="0" borderId="0" numFmtId="0" xfId="41" applyFont="1" applyAlignment="1" applyProtection="1">
      <alignment horizontal="center" vertical="center"/>
      <protection locked="0"/>
    </xf>
    <xf fontId="0" fillId="0" borderId="0" numFmtId="0" xfId="41" applyAlignment="1" applyProtection="1">
      <alignment horizontal="center" vertical="center" wrapText="1"/>
      <protection locked="0"/>
    </xf>
    <xf fontId="36" fillId="0" borderId="0" numFmtId="0" xfId="41" applyFont="1" applyAlignment="1" applyProtection="1">
      <alignment horizontal="center" vertical="center" wrapText="1"/>
      <protection locked="0"/>
    </xf>
    <xf fontId="35" fillId="0" borderId="0" numFmtId="0" xfId="41" applyFont="1" applyAlignment="1" applyProtection="1">
      <alignment horizontal="center" vertical="center" wrapText="1"/>
      <protection locked="0"/>
    </xf>
    <xf fontId="37" fillId="0" borderId="0" numFmtId="0" xfId="41" applyFont="1" applyAlignment="1" applyProtection="1">
      <alignment horizontal="center" vertical="center"/>
      <protection locked="0"/>
    </xf>
    <xf fontId="37" fillId="0" borderId="0" numFmtId="0" xfId="41" applyFont="1" applyAlignment="1" applyProtection="1">
      <alignment horizontal="center" vertical="center" wrapText="1"/>
      <protection locked="0"/>
    </xf>
    <xf fontId="0" fillId="0" borderId="0" numFmtId="0" xfId="41" applyAlignment="1" applyProtection="1">
      <alignment horizontal="left" vertical="center"/>
      <protection locked="0"/>
    </xf>
    <xf fontId="0" fillId="0" borderId="11" numFmtId="0" xfId="41" applyBorder="1" applyAlignment="1" applyProtection="1">
      <alignment horizontal="center" vertical="center"/>
      <protection locked="0"/>
    </xf>
    <xf fontId="0" fillId="0" borderId="11" numFmtId="0" xfId="41" applyBorder="1" applyAlignment="1" applyProtection="1">
      <alignment horizontal="left" vertical="center" wrapText="1"/>
      <protection locked="0"/>
    </xf>
    <xf fontId="0" fillId="0" borderId="11" numFmtId="0" xfId="41" applyBorder="1" applyAlignment="1" applyProtection="1">
      <alignment horizontal="center" vertical="center" wrapText="1"/>
      <protection locked="0"/>
    </xf>
    <xf fontId="0" fillId="0" borderId="11" numFmtId="0" xfId="41" applyBorder="1" applyAlignment="1" applyProtection="1">
      <alignment horizontal="center" textRotation="90" vertical="center" wrapText="1"/>
      <protection locked="0"/>
    </xf>
    <xf fontId="0" fillId="0" borderId="21" numFmtId="0" xfId="41" applyBorder="1" applyAlignment="1" applyProtection="1">
      <alignment horizontal="center" textRotation="90" vertical="center" wrapText="1"/>
      <protection locked="0"/>
    </xf>
    <xf fontId="0" fillId="0" borderId="22" numFmtId="0" xfId="41" applyBorder="1" applyAlignment="1" applyProtection="1">
      <alignment horizontal="center" textRotation="90" vertical="center" wrapText="1"/>
      <protection locked="0"/>
    </xf>
    <xf fontId="0" fillId="0" borderId="11" numFmtId="0" xfId="41" applyBorder="1" applyAlignment="1" applyProtection="1">
      <alignment horizontal="center" textRotation="90" vertical="center"/>
      <protection locked="0"/>
    </xf>
    <xf fontId="0" fillId="0" borderId="13" numFmtId="0" xfId="41" applyBorder="1" applyAlignment="1" applyProtection="1">
      <alignment horizontal="center" textRotation="90" vertical="center" wrapText="1"/>
      <protection locked="0"/>
    </xf>
    <xf fontId="0" fillId="0" borderId="11" numFmtId="0" xfId="41" applyBorder="1" applyAlignment="1">
      <alignment horizontal="center" vertical="center"/>
    </xf>
    <xf fontId="0" fillId="0" borderId="11" numFmtId="0" xfId="41" applyBorder="1" applyAlignment="1">
      <alignment horizontal="left" vertical="center"/>
    </xf>
    <xf fontId="0" fillId="0" borderId="0" numFmtId="0" xfId="41" applyAlignment="1">
      <alignment horizontal="center" vertical="center"/>
    </xf>
    <xf fontId="0" fillId="0" borderId="0" numFmtId="0" xfId="41" applyAlignment="1">
      <alignment horizontal="left" vertical="center"/>
    </xf>
    <xf fontId="0" fillId="0" borderId="21" numFmtId="0" xfId="41" applyBorder="1" applyAlignment="1">
      <alignment horizontal="center" vertical="center"/>
    </xf>
    <xf fontId="0" fillId="0" borderId="23" numFmtId="49" xfId="41" applyNumberFormat="1" applyBorder="1"/>
    <xf fontId="0" fillId="0" borderId="23" numFmtId="49" xfId="41" applyNumberFormat="1" applyBorder="1" applyAlignment="1" applyProtection="1">
      <alignment horizontal="center" vertical="center"/>
      <protection locked="0"/>
    </xf>
    <xf fontId="35" fillId="34" borderId="24" numFmtId="49" xfId="41" applyNumberFormat="1" applyFont="1" applyFill="1" applyBorder="1" applyAlignment="1">
      <alignment horizontal="left" vertical="center" wrapText="1"/>
    </xf>
    <xf fontId="35" fillId="34" borderId="25" numFmtId="49" xfId="41" applyNumberFormat="1" applyFont="1" applyFill="1" applyBorder="1" applyAlignment="1">
      <alignment horizontal="center" vertical="center" wrapText="1"/>
    </xf>
    <xf fontId="0" fillId="0" borderId="23" numFmtId="49" xfId="41" applyNumberFormat="1" applyBorder="1" applyAlignment="1">
      <alignment horizontal="center" vertical="center" wrapText="1"/>
    </xf>
    <xf fontId="35" fillId="34" borderId="26" numFmtId="49" xfId="41" applyNumberFormat="1" applyFont="1" applyFill="1" applyBorder="1" applyAlignment="1">
      <alignment horizontal="center" vertical="center" wrapText="1"/>
    </xf>
    <xf fontId="35" fillId="34" borderId="25" numFmtId="0" xfId="41" applyFont="1" applyFill="1" applyBorder="1" applyAlignment="1">
      <alignment horizontal="center" vertical="center" wrapText="1"/>
    </xf>
    <xf fontId="35" fillId="34" borderId="27" numFmtId="0" xfId="41" applyFont="1" applyFill="1" applyBorder="1" applyAlignment="1">
      <alignment horizontal="center" vertical="center" wrapText="1"/>
    </xf>
    <xf fontId="0" fillId="0" borderId="23" numFmtId="49" xfId="41" applyNumberFormat="1" applyBorder="1" applyAlignment="1">
      <alignment horizontal="center" vertical="center"/>
    </xf>
    <xf fontId="0" fillId="0" borderId="0" numFmtId="49" xfId="41" applyNumberFormat="1"/>
    <xf fontId="0" fillId="0" borderId="28" numFmtId="49" xfId="41" applyNumberFormat="1" applyBorder="1" applyAlignment="1" applyProtection="1">
      <alignment horizontal="center" vertical="center"/>
      <protection locked="0"/>
    </xf>
    <xf fontId="35" fillId="35" borderId="24" numFmtId="49" xfId="41" applyNumberFormat="1" applyFont="1" applyFill="1" applyBorder="1" applyAlignment="1">
      <alignment horizontal="left" vertical="center" wrapText="1"/>
    </xf>
    <xf fontId="35" fillId="35" borderId="24" numFmtId="49" xfId="41" applyNumberFormat="1" applyFont="1" applyFill="1" applyBorder="1" applyAlignment="1">
      <alignment horizontal="center" vertical="center"/>
    </xf>
    <xf fontId="0" fillId="0" borderId="28" numFmtId="49" xfId="41" applyNumberFormat="1" applyBorder="1" applyAlignment="1">
      <alignment horizontal="center" vertical="center" wrapText="1"/>
    </xf>
    <xf fontId="35" fillId="35" borderId="29" numFmtId="49" xfId="41" applyNumberFormat="1" applyFont="1" applyFill="1" applyBorder="1" applyAlignment="1">
      <alignment horizontal="center" vertical="center"/>
    </xf>
    <xf fontId="35" fillId="35" borderId="25" numFmtId="49" xfId="41" applyNumberFormat="1" applyFont="1" applyFill="1" applyBorder="1" applyAlignment="1">
      <alignment horizontal="center" vertical="center"/>
    </xf>
    <xf fontId="35" fillId="35" borderId="24" numFmtId="0" xfId="41" applyFont="1" applyFill="1" applyBorder="1" applyAlignment="1">
      <alignment horizontal="center" vertical="center"/>
    </xf>
    <xf fontId="35" fillId="35" borderId="24" numFmtId="163" xfId="41" applyNumberFormat="1" applyFont="1" applyFill="1" applyBorder="1" applyAlignment="1">
      <alignment horizontal="center" vertical="center"/>
    </xf>
    <xf fontId="35" fillId="35" borderId="30" numFmtId="0" xfId="41" applyFont="1" applyFill="1" applyBorder="1" applyAlignment="1">
      <alignment horizontal="center" vertical="center"/>
    </xf>
    <xf fontId="35" fillId="35" borderId="25" numFmtId="0" xfId="41" applyFont="1" applyFill="1" applyBorder="1" applyAlignment="1">
      <alignment horizontal="center" vertical="center"/>
    </xf>
    <xf fontId="35" fillId="35" borderId="27" numFmtId="0" xfId="41" applyFont="1" applyFill="1" applyBorder="1" applyAlignment="1">
      <alignment horizontal="center" vertical="center"/>
    </xf>
    <xf fontId="0" fillId="0" borderId="31" numFmtId="49" xfId="41" applyNumberFormat="1" applyBorder="1" applyAlignment="1">
      <alignment horizontal="center" vertical="center"/>
    </xf>
    <xf fontId="0" fillId="0" borderId="28" numFmtId="49" xfId="41" applyNumberFormat="1" applyBorder="1" applyAlignment="1">
      <alignment horizontal="center" vertical="center"/>
    </xf>
    <xf fontId="0" fillId="0" borderId="32" numFmtId="49" xfId="41" applyNumberFormat="1" applyBorder="1" applyAlignment="1">
      <alignment horizontal="center" vertical="center"/>
    </xf>
    <xf fontId="0" fillId="0" borderId="22" numFmtId="49" xfId="41" applyNumberFormat="1" applyBorder="1" applyAlignment="1">
      <alignment horizontal="center" vertical="center"/>
    </xf>
    <xf fontId="0" fillId="0" borderId="11" numFmtId="49" xfId="41" applyNumberFormat="1" applyBorder="1" applyAlignment="1" applyProtection="1">
      <alignment horizontal="center" vertical="center"/>
      <protection locked="0"/>
    </xf>
    <xf fontId="0" fillId="0" borderId="11" numFmtId="49" xfId="41" applyNumberFormat="1" applyBorder="1" applyAlignment="1" applyProtection="1">
      <alignment horizontal="left" vertical="center" wrapText="1"/>
      <protection locked="0"/>
    </xf>
    <xf fontId="0" fillId="0" borderId="33" numFmtId="49" xfId="0" applyNumberFormat="1" applyBorder="1" applyAlignment="1" applyProtection="1">
      <alignment horizontal="center" vertical="center" wrapText="1"/>
      <protection locked="0"/>
    </xf>
    <xf fontId="0" fillId="0" borderId="11" numFmtId="49" xfId="0" applyNumberFormat="1" applyBorder="1" applyAlignment="1" applyProtection="1">
      <alignment horizontal="center" vertical="center" wrapText="1"/>
      <protection locked="0"/>
    </xf>
    <xf fontId="0" fillId="0" borderId="11" numFmtId="49" xfId="41" applyNumberFormat="1" applyBorder="1" applyAlignment="1" applyProtection="1">
      <alignment horizontal="center" vertical="center" wrapText="1"/>
      <protection locked="0"/>
    </xf>
    <xf fontId="0" fillId="0" borderId="11" numFmtId="49" xfId="41" applyNumberFormat="1" applyBorder="1" applyAlignment="1" applyProtection="1">
      <alignment horizontal="center" vertical="center"/>
    </xf>
    <xf fontId="0" fillId="0" borderId="34" numFmtId="49" xfId="41" applyNumberFormat="1" applyBorder="1" applyAlignment="1" applyProtection="1">
      <alignment horizontal="center" vertical="center"/>
    </xf>
    <xf fontId="0" fillId="0" borderId="35" numFmtId="49" xfId="41" applyNumberFormat="1" applyBorder="1" applyAlignment="1">
      <alignment horizontal="center" vertical="center"/>
    </xf>
    <xf fontId="0" fillId="0" borderId="12" numFmtId="49" xfId="41" applyNumberFormat="1" applyBorder="1" applyAlignment="1" applyProtection="1">
      <alignment horizontal="center" vertical="center"/>
      <protection locked="0"/>
    </xf>
    <xf fontId="0" fillId="0" borderId="33" numFmtId="49" xfId="41" applyNumberFormat="1" applyBorder="1" applyAlignment="1" applyProtection="1">
      <alignment horizontal="center" vertical="center"/>
      <protection locked="0"/>
    </xf>
    <xf fontId="0" fillId="0" borderId="11" numFmtId="163" xfId="41" applyNumberFormat="1" applyBorder="1" applyAlignment="1" applyProtection="1">
      <alignment horizontal="center" vertical="center"/>
      <protection locked="0"/>
    </xf>
    <xf fontId="0" fillId="0" borderId="36" numFmtId="0" xfId="41" applyBorder="1" applyAlignment="1" applyProtection="1">
      <alignment horizontal="center" vertical="center"/>
      <protection locked="0"/>
    </xf>
    <xf fontId="0" fillId="0" borderId="33" numFmtId="0" xfId="41" applyBorder="1" applyAlignment="1" applyProtection="1">
      <alignment horizontal="center" vertical="center"/>
      <protection locked="0"/>
    </xf>
    <xf fontId="0" fillId="0" borderId="13" numFmtId="163" xfId="41" applyNumberFormat="1" applyBorder="1" applyAlignment="1" applyProtection="1">
      <alignment horizontal="center" vertical="center"/>
      <protection locked="0"/>
    </xf>
    <xf fontId="0" fillId="0" borderId="13" numFmtId="163" xfId="41" applyNumberFormat="1" applyBorder="1" applyAlignment="1">
      <alignment horizontal="center" vertical="center"/>
    </xf>
    <xf fontId="0" fillId="0" borderId="33" numFmtId="49" xfId="41" applyNumberFormat="1" applyBorder="1" applyAlignment="1">
      <alignment horizontal="center" vertical="center"/>
    </xf>
    <xf fontId="0" fillId="0" borderId="11" numFmtId="49" xfId="41" applyNumberFormat="1" applyBorder="1" applyAlignment="1">
      <alignment horizontal="center" vertical="center"/>
    </xf>
    <xf fontId="0" fillId="0" borderId="36" numFmtId="49" xfId="41" applyNumberFormat="1" applyBorder="1" applyAlignment="1" applyProtection="1">
      <alignment horizontal="center" vertical="center"/>
      <protection locked="0"/>
    </xf>
    <xf fontId="0" fillId="0" borderId="37" numFmtId="49" xfId="41" applyNumberFormat="1" applyBorder="1" applyAlignment="1" applyProtection="1">
      <alignment horizontal="center" vertical="center"/>
      <protection locked="0"/>
    </xf>
    <xf fontId="0" fillId="0" borderId="36" numFmtId="49" xfId="41" applyNumberFormat="1" applyBorder="1" applyAlignment="1">
      <alignment horizontal="center" vertical="center"/>
    </xf>
    <xf fontId="0" fillId="0" borderId="11" numFmtId="163" xfId="41" applyNumberFormat="1" applyBorder="1" applyAlignment="1">
      <alignment horizontal="center" vertical="center"/>
    </xf>
    <xf fontId="0" fillId="0" borderId="36" numFmtId="163" xfId="41" applyNumberFormat="1" applyBorder="1" applyAlignment="1" applyProtection="1">
      <alignment horizontal="center" vertical="center"/>
      <protection locked="0"/>
    </xf>
    <xf fontId="0" fillId="0" borderId="12" numFmtId="49" xfId="41" applyNumberFormat="1" applyBorder="1" applyAlignment="1">
      <alignment horizontal="center" vertical="center"/>
    </xf>
    <xf fontId="0" fillId="0" borderId="35" numFmtId="0" xfId="41" applyBorder="1" applyAlignment="1">
      <alignment horizontal="center" vertical="center"/>
    </xf>
    <xf fontId="0" fillId="0" borderId="13" numFmtId="49" xfId="41" applyNumberFormat="1" applyBorder="1" applyAlignment="1" applyProtection="1">
      <alignment horizontal="center" vertical="center"/>
      <protection locked="0"/>
    </xf>
    <xf fontId="0" fillId="0" borderId="19" numFmtId="49" xfId="41" applyNumberFormat="1" applyBorder="1" applyAlignment="1" applyProtection="1">
      <alignment horizontal="center" vertical="center"/>
      <protection locked="0"/>
    </xf>
    <xf fontId="0" fillId="0" borderId="38" numFmtId="49" xfId="41" applyNumberFormat="1" applyBorder="1" applyAlignment="1" applyProtection="1">
      <alignment horizontal="center" vertical="center"/>
      <protection locked="0"/>
    </xf>
    <xf fontId="0" fillId="0" borderId="13" numFmtId="0" xfId="41" applyBorder="1" applyAlignment="1" applyProtection="1">
      <alignment horizontal="center" vertical="center"/>
      <protection locked="0"/>
    </xf>
    <xf fontId="0" fillId="0" borderId="39" numFmtId="49" xfId="41" applyNumberFormat="1" applyBorder="1" applyAlignment="1" applyProtection="1">
      <alignment horizontal="center" vertical="center"/>
    </xf>
    <xf fontId="0" fillId="0" borderId="36" numFmtId="0" xfId="41" applyBorder="1" applyAlignment="1">
      <alignment horizontal="center" vertical="center"/>
    </xf>
    <xf fontId="0" fillId="0" borderId="33" numFmtId="0" xfId="41" applyBorder="1" applyAlignment="1">
      <alignment horizontal="center" vertical="center"/>
    </xf>
    <xf fontId="35" fillId="0" borderId="0" numFmtId="49" xfId="41" applyNumberFormat="1" applyFont="1"/>
    <xf fontId="35" fillId="0" borderId="24" numFmtId="49" xfId="41" applyNumberFormat="1" applyFont="1" applyBorder="1" applyAlignment="1" applyProtection="1">
      <alignment horizontal="center" vertical="center"/>
      <protection locked="0"/>
    </xf>
    <xf fontId="35" fillId="35" borderId="24" numFmtId="0" xfId="41" applyFont="1" applyFill="1" applyBorder="1" applyAlignment="1">
      <alignment horizontal="left" vertical="center" wrapText="1"/>
    </xf>
    <xf fontId="35" fillId="0" borderId="25" numFmtId="49" xfId="41" applyNumberFormat="1" applyFont="1" applyBorder="1" applyAlignment="1">
      <alignment horizontal="center" vertical="center" wrapText="1"/>
    </xf>
    <xf fontId="35" fillId="0" borderId="24" numFmtId="49" xfId="41" applyNumberFormat="1" applyFont="1" applyBorder="1" applyAlignment="1">
      <alignment horizontal="center" vertical="center" wrapText="1"/>
    </xf>
    <xf fontId="35" fillId="35" borderId="27" numFmtId="163" xfId="41" applyNumberFormat="1" applyFont="1" applyFill="1" applyBorder="1" applyAlignment="1" applyProtection="1">
      <alignment horizontal="center" vertical="center"/>
    </xf>
    <xf fontId="35" fillId="0" borderId="24" numFmtId="49" xfId="41" applyNumberFormat="1" applyFont="1" applyBorder="1" applyAlignment="1">
      <alignment horizontal="center" vertical="center"/>
    </xf>
    <xf fontId="35" fillId="0" borderId="30" numFmtId="49" xfId="41" applyNumberFormat="1" applyFont="1" applyBorder="1" applyAlignment="1">
      <alignment horizontal="center" vertical="center"/>
    </xf>
    <xf fontId="35" fillId="35" borderId="27" numFmtId="0" xfId="41" applyFont="1" applyFill="1" applyBorder="1" applyAlignment="1" applyProtection="1">
      <alignment horizontal="center" vertical="center"/>
    </xf>
    <xf fontId="35" fillId="35" borderId="40" numFmtId="0" xfId="41" applyFont="1" applyFill="1" applyBorder="1" applyAlignment="1">
      <alignment horizontal="center" vertical="center"/>
    </xf>
    <xf fontId="35" fillId="0" borderId="25" numFmtId="49" xfId="41" applyNumberFormat="1" applyFont="1" applyBorder="1" applyAlignment="1">
      <alignment horizontal="center" vertical="center"/>
    </xf>
    <xf fontId="35" fillId="0" borderId="22" numFmtId="49" xfId="41" applyNumberFormat="1" applyFont="1" applyBorder="1" applyAlignment="1">
      <alignment horizontal="center" vertical="center"/>
    </xf>
    <xf fontId="0" fillId="0" borderId="33" numFmtId="49" xfId="41" applyNumberFormat="1" applyBorder="1" applyAlignment="1" applyProtection="1">
      <alignment horizontal="center" vertical="center" wrapText="1"/>
      <protection locked="0"/>
    </xf>
    <xf fontId="0" fillId="0" borderId="13" numFmtId="163" xfId="41" applyNumberFormat="1" applyBorder="1" applyAlignment="1">
      <alignment horizontal="center"/>
    </xf>
    <xf fontId="0" fillId="0" borderId="33" numFmtId="163" xfId="41" applyNumberFormat="1" applyBorder="1" applyAlignment="1" applyProtection="1">
      <alignment horizontal="center" vertical="center"/>
      <protection locked="0"/>
    </xf>
    <xf fontId="0" fillId="0" borderId="21" numFmtId="49" xfId="41" applyNumberFormat="1" applyBorder="1" applyAlignment="1" applyProtection="1">
      <alignment horizontal="center" vertical="center"/>
      <protection locked="0"/>
    </xf>
    <xf fontId="0" fillId="0" borderId="21" numFmtId="0" xfId="41" applyBorder="1" applyAlignment="1" applyProtection="1">
      <alignment horizontal="left" vertical="center" wrapText="1"/>
      <protection locked="0"/>
    </xf>
    <xf fontId="0" fillId="0" borderId="41" numFmtId="49" xfId="41" applyNumberFormat="1" applyBorder="1" applyAlignment="1" applyProtection="1">
      <alignment horizontal="center" vertical="center" wrapText="1"/>
      <protection locked="0"/>
    </xf>
    <xf fontId="0" fillId="0" borderId="21" numFmtId="49" xfId="41" applyNumberFormat="1" applyBorder="1" applyAlignment="1" applyProtection="1">
      <alignment horizontal="center" vertical="center" wrapText="1"/>
      <protection locked="0"/>
    </xf>
    <xf fontId="0" fillId="0" borderId="21" numFmtId="163" xfId="41" applyNumberFormat="1" applyBorder="1" applyAlignment="1">
      <alignment horizontal="center" vertical="center"/>
    </xf>
    <xf fontId="0" fillId="0" borderId="21" numFmtId="49" xfId="41" applyNumberFormat="1" applyBorder="1" applyAlignment="1">
      <alignment horizontal="center" vertical="center"/>
    </xf>
    <xf fontId="0" fillId="0" borderId="42" numFmtId="49" xfId="41" applyNumberFormat="1" applyBorder="1" applyAlignment="1">
      <alignment horizontal="center" vertical="center"/>
    </xf>
    <xf fontId="0" fillId="0" borderId="41" numFmtId="163" xfId="41" applyNumberFormat="1" applyBorder="1" applyAlignment="1" applyProtection="1">
      <alignment horizontal="center" vertical="center"/>
      <protection locked="0"/>
    </xf>
    <xf fontId="0" fillId="0" borderId="21" numFmtId="0" xfId="41" applyBorder="1" applyAlignment="1" applyProtection="1">
      <alignment horizontal="center" vertical="center"/>
      <protection locked="0"/>
    </xf>
    <xf fontId="0" fillId="0" borderId="21" numFmtId="163" xfId="41" applyNumberFormat="1" applyBorder="1" applyAlignment="1" applyProtection="1">
      <alignment horizontal="center" vertical="center"/>
      <protection locked="0"/>
    </xf>
    <xf fontId="0" fillId="0" borderId="42" numFmtId="163" xfId="41" applyNumberFormat="1" applyBorder="1" applyAlignment="1" applyProtection="1">
      <alignment horizontal="center" vertical="center"/>
      <protection locked="0"/>
    </xf>
    <xf fontId="0" fillId="0" borderId="41" numFmtId="0" xfId="41" applyBorder="1" applyAlignment="1" applyProtection="1">
      <alignment horizontal="center" vertical="center"/>
      <protection locked="0"/>
    </xf>
    <xf fontId="0" fillId="0" borderId="42" numFmtId="0" xfId="41" applyBorder="1" applyAlignment="1" applyProtection="1">
      <alignment horizontal="center" vertical="center"/>
      <protection locked="0"/>
    </xf>
    <xf fontId="0" fillId="0" borderId="41" numFmtId="49" xfId="41" applyNumberFormat="1" applyBorder="1" applyAlignment="1">
      <alignment horizontal="center" vertical="center"/>
    </xf>
    <xf fontId="0" fillId="0" borderId="42" numFmtId="49" xfId="41" applyNumberFormat="1" applyBorder="1" applyAlignment="1" applyProtection="1">
      <alignment horizontal="center" vertical="center"/>
      <protection locked="0"/>
    </xf>
    <xf fontId="0" fillId="0" borderId="43" numFmtId="49" xfId="41" applyNumberFormat="1" applyBorder="1" applyAlignment="1" applyProtection="1">
      <alignment horizontal="center" vertical="center"/>
      <protection locked="0"/>
    </xf>
    <xf fontId="35" fillId="0" borderId="27" numFmtId="49" xfId="41" applyNumberFormat="1" applyFont="1" applyBorder="1"/>
    <xf fontId="35" fillId="0" borderId="27" numFmtId="49" xfId="41" applyNumberFormat="1" applyFont="1" applyBorder="1" applyAlignment="1" applyProtection="1">
      <alignment horizontal="center" vertical="center"/>
      <protection locked="0"/>
    </xf>
    <xf fontId="35" fillId="35" borderId="27" numFmtId="0" xfId="41" applyFont="1" applyFill="1" applyBorder="1" applyAlignment="1">
      <alignment horizontal="left" vertical="center" wrapText="1"/>
    </xf>
    <xf fontId="35" fillId="0" borderId="27" numFmtId="49" xfId="41" applyNumberFormat="1" applyFont="1" applyBorder="1" applyAlignment="1" applyProtection="1">
      <alignment horizontal="center" vertical="center" wrapText="1"/>
      <protection locked="0"/>
    </xf>
    <xf fontId="35" fillId="0" borderId="27" numFmtId="163" xfId="41" applyNumberFormat="1" applyFont="1" applyBorder="1" applyAlignment="1">
      <alignment horizontal="center" vertical="center"/>
    </xf>
    <xf fontId="35" fillId="0" borderId="27" numFmtId="49" xfId="41" applyNumberFormat="1" applyFont="1" applyBorder="1" applyAlignment="1">
      <alignment horizontal="center" vertical="center"/>
    </xf>
    <xf fontId="35" fillId="35" borderId="27" numFmtId="163" xfId="41" applyNumberFormat="1" applyFont="1" applyFill="1" applyBorder="1" applyAlignment="1">
      <alignment horizontal="center" vertical="center"/>
    </xf>
    <xf fontId="35" fillId="35" borderId="25" numFmtId="0" xfId="41" applyFont="1" applyFill="1" applyBorder="1" applyAlignment="1" applyProtection="1">
      <alignment horizontal="center" vertical="center"/>
    </xf>
    <xf fontId="0" fillId="0" borderId="38" numFmtId="49" xfId="41" applyNumberFormat="1" applyBorder="1" applyAlignment="1" applyProtection="1">
      <alignment horizontal="center" vertical="center" wrapText="1"/>
      <protection locked="0"/>
    </xf>
    <xf fontId="0" fillId="0" borderId="13" numFmtId="49" xfId="41" applyNumberFormat="1" applyBorder="1" applyAlignment="1" applyProtection="1">
      <alignment horizontal="center" vertical="center" wrapText="1"/>
      <protection locked="0"/>
    </xf>
    <xf fontId="0" fillId="0" borderId="22" numFmtId="163" xfId="41" applyNumberFormat="1" applyBorder="1" applyAlignment="1">
      <alignment horizontal="center" vertical="center"/>
    </xf>
    <xf fontId="0" fillId="0" borderId="13" numFmtId="49" xfId="41" applyNumberFormat="1" applyBorder="1" applyAlignment="1">
      <alignment horizontal="center" vertical="center"/>
    </xf>
    <xf fontId="0" fillId="0" borderId="13" numFmtId="163" xfId="41" applyNumberFormat="1" applyBorder="1" applyAlignment="1" applyProtection="1">
      <alignment horizontal="center" vertical="center"/>
    </xf>
    <xf fontId="0" fillId="0" borderId="35" numFmtId="163" xfId="41" applyNumberFormat="1" applyBorder="1" applyAlignment="1" applyProtection="1">
      <alignment horizontal="center" vertical="center"/>
    </xf>
    <xf fontId="0" fillId="0" borderId="11" numFmtId="163" xfId="41" applyNumberFormat="1" applyBorder="1" applyAlignment="1" applyProtection="1">
      <alignment horizontal="center" vertical="center"/>
    </xf>
    <xf fontId="0" fillId="0" borderId="38" numFmtId="49" xfId="41" applyNumberFormat="1" applyBorder="1" applyAlignment="1">
      <alignment horizontal="center" vertical="center"/>
    </xf>
    <xf fontId="0" fillId="0" borderId="44" numFmtId="49" xfId="41" applyNumberFormat="1" applyBorder="1" applyAlignment="1" applyProtection="1">
      <alignment horizontal="center" vertical="center"/>
      <protection locked="0"/>
    </xf>
    <xf fontId="0" fillId="0" borderId="45" numFmtId="49" xfId="41" applyNumberFormat="1" applyBorder="1" applyAlignment="1" applyProtection="1">
      <alignment horizontal="center" vertical="center"/>
      <protection locked="0"/>
    </xf>
    <xf fontId="0" fillId="0" borderId="44" numFmtId="49" xfId="41" applyNumberFormat="1" applyBorder="1" applyAlignment="1">
      <alignment horizontal="center" vertical="center"/>
    </xf>
    <xf fontId="0" fillId="0" borderId="28" numFmtId="163" xfId="41" applyNumberFormat="1" applyBorder="1" applyAlignment="1" applyProtection="1">
      <alignment horizontal="center" vertical="center"/>
    </xf>
    <xf fontId="0" fillId="0" borderId="28" numFmtId="163" xfId="41" applyNumberFormat="1" applyBorder="1" applyAlignment="1" applyProtection="1">
      <alignment horizontal="center" vertical="center"/>
      <protection locked="0"/>
    </xf>
    <xf fontId="0" fillId="0" borderId="46" numFmtId="163" xfId="41" applyNumberFormat="1" applyBorder="1" applyAlignment="1" applyProtection="1">
      <alignment horizontal="center" vertical="center"/>
    </xf>
    <xf fontId="0" fillId="0" borderId="39" numFmtId="0" xfId="41" applyBorder="1" applyAlignment="1" applyProtection="1">
      <alignment horizontal="center" vertical="center"/>
      <protection locked="0"/>
    </xf>
    <xf fontId="0" fillId="0" borderId="39" numFmtId="163" xfId="41" applyNumberFormat="1" applyBorder="1" applyAlignment="1" applyProtection="1">
      <alignment horizontal="center" vertical="center"/>
    </xf>
    <xf fontId="0" fillId="0" borderId="47" numFmtId="163" xfId="41" applyNumberFormat="1" applyBorder="1" applyAlignment="1" applyProtection="1">
      <alignment horizontal="center" vertical="center"/>
      <protection locked="0"/>
    </xf>
    <xf fontId="0" fillId="0" borderId="48" numFmtId="163" xfId="41" applyNumberFormat="1" applyBorder="1" applyAlignment="1" applyProtection="1">
      <alignment horizontal="center" vertical="center"/>
      <protection locked="0"/>
    </xf>
    <xf fontId="0" fillId="0" borderId="39" numFmtId="163" xfId="41" applyNumberFormat="1" applyBorder="1" applyAlignment="1" applyProtection="1">
      <alignment horizontal="center" vertical="center"/>
      <protection locked="0"/>
    </xf>
    <xf fontId="0" fillId="0" borderId="48" numFmtId="0" xfId="41" applyBorder="1" applyAlignment="1" applyProtection="1">
      <alignment horizontal="center" vertical="center"/>
      <protection locked="0"/>
    </xf>
    <xf fontId="0" fillId="0" borderId="39" numFmtId="163" xfId="41" applyNumberFormat="1" applyBorder="1" applyAlignment="1">
      <alignment horizontal="center" vertical="center"/>
    </xf>
    <xf fontId="0" fillId="0" borderId="39" numFmtId="0" xfId="41" applyBorder="1" applyAlignment="1">
      <alignment horizontal="center" vertical="center"/>
    </xf>
    <xf fontId="0" fillId="0" borderId="47" numFmtId="0" xfId="41" applyBorder="1" applyAlignment="1" applyProtection="1">
      <alignment horizontal="center" vertical="center"/>
      <protection locked="0"/>
    </xf>
    <xf fontId="35" fillId="0" borderId="0" numFmtId="0" xfId="0" applyFont="1"/>
    <xf fontId="35" fillId="0" borderId="24" numFmtId="0" xfId="41" applyFont="1" applyBorder="1" applyAlignment="1" applyProtection="1">
      <alignment horizontal="center" vertical="center"/>
      <protection locked="0"/>
    </xf>
    <xf fontId="35" fillId="0" borderId="24" numFmtId="0" xfId="41" applyFont="1" applyBorder="1" applyAlignment="1" applyProtection="1">
      <alignment horizontal="left" vertical="center" wrapText="1"/>
      <protection locked="0"/>
    </xf>
    <xf fontId="35" fillId="0" borderId="25" numFmtId="0" xfId="41" applyFont="1" applyBorder="1" applyAlignment="1">
      <alignment horizontal="center" vertical="center" wrapText="1"/>
    </xf>
    <xf fontId="35" fillId="0" borderId="24" numFmtId="0" xfId="41" applyFont="1" applyBorder="1" applyAlignment="1">
      <alignment horizontal="center" vertical="center" wrapText="1"/>
    </xf>
    <xf fontId="35" fillId="0" borderId="24" numFmtId="0" xfId="41" applyFont="1" applyBorder="1" applyAlignment="1">
      <alignment horizontal="center" vertical="center"/>
    </xf>
    <xf fontId="35" fillId="0" borderId="30" numFmtId="0" xfId="41" applyFont="1" applyBorder="1" applyAlignment="1">
      <alignment horizontal="center" vertical="center"/>
    </xf>
    <xf fontId="35" fillId="0" borderId="25" numFmtId="0" xfId="41" applyFont="1" applyBorder="1" applyAlignment="1">
      <alignment horizontal="center" vertical="center"/>
    </xf>
    <xf fontId="35" fillId="0" borderId="22" numFmtId="0" xfId="41" applyFont="1" applyBorder="1" applyAlignment="1">
      <alignment horizontal="center" vertical="center"/>
    </xf>
    <xf fontId="0" fillId="0" borderId="25" numFmtId="0" xfId="41" applyBorder="1" applyAlignment="1">
      <alignment horizontal="center" vertical="center" wrapText="1"/>
    </xf>
    <xf fontId="0" fillId="0" borderId="24" numFmtId="0" xfId="41" applyBorder="1" applyAlignment="1">
      <alignment horizontal="center" vertical="center" wrapText="1"/>
    </xf>
    <xf fontId="0" fillId="0" borderId="24" numFmtId="0" xfId="41" applyBorder="1" applyAlignment="1">
      <alignment horizontal="center" vertical="center"/>
    </xf>
    <xf fontId="0" fillId="0" borderId="30" numFmtId="0" xfId="41" applyBorder="1" applyAlignment="1">
      <alignment horizontal="center" vertical="center"/>
    </xf>
    <xf fontId="0" fillId="0" borderId="25" numFmtId="0" xfId="41" applyBorder="1" applyAlignment="1">
      <alignment horizontal="center" vertical="center"/>
    </xf>
    <xf fontId="0" fillId="0" borderId="22" numFmtId="0" xfId="41" applyBorder="1" applyAlignment="1">
      <alignment horizontal="center" vertical="center"/>
    </xf>
    <xf fontId="0" fillId="0" borderId="33" numFmtId="0" xfId="41" applyBorder="1" applyAlignment="1" applyProtection="1">
      <alignment horizontal="center" vertical="center" wrapText="1"/>
      <protection locked="0"/>
    </xf>
    <xf fontId="0" fillId="0" borderId="37" numFmtId="0" xfId="41" applyBorder="1" applyAlignment="1" applyProtection="1">
      <alignment horizontal="center" vertical="center"/>
      <protection locked="0"/>
    </xf>
    <xf fontId="0" fillId="0" borderId="11" numFmtId="0" xfId="41" applyBorder="1" applyAlignment="1">
      <alignment horizontal="center" vertical="center" wrapText="1"/>
    </xf>
    <xf fontId="0" fillId="0" borderId="33" numFmtId="0" xfId="41" applyBorder="1" applyAlignment="1">
      <alignment horizontal="center" vertical="center" wrapText="1"/>
    </xf>
    <xf fontId="0" fillId="0" borderId="36" numFmtId="0" xfId="41" applyBorder="1" applyAlignment="1" applyProtection="1">
      <alignment horizontal="left" vertical="center"/>
      <protection locked="0"/>
    </xf>
    <xf fontId="0" fillId="0" borderId="49" numFmtId="0" xfId="41" applyBorder="1" applyAlignment="1">
      <alignment horizontal="center" vertical="center"/>
    </xf>
    <xf fontId="0" fillId="0" borderId="36" numFmtId="0" xfId="41" applyBorder="1" applyAlignment="1">
      <alignment horizontal="left" vertical="center"/>
    </xf>
    <xf fontId="35" fillId="0" borderId="24" numFmtId="0" xfId="41" applyFont="1" applyBorder="1" applyAlignment="1">
      <alignment horizontal="left" vertical="center" wrapText="1"/>
    </xf>
    <xf fontId="0" fillId="0" borderId="24" numFmtId="0" xfId="41" applyBorder="1" applyAlignment="1">
      <alignment horizontal="right" vertical="center"/>
    </xf>
    <xf fontId="0" fillId="0" borderId="30" numFmtId="0" xfId="41" applyBorder="1" applyAlignment="1">
      <alignment horizontal="center" vertical="center" wrapText="1"/>
    </xf>
    <xf fontId="0" fillId="0" borderId="14" numFmtId="0" xfId="41" applyBorder="1" applyAlignment="1">
      <alignment horizontal="center" vertical="center"/>
    </xf>
    <xf fontId="0" fillId="0" borderId="24" numFmtId="0" xfId="41" applyBorder="1" applyAlignment="1">
      <alignment horizontal="left" vertical="center" wrapText="1"/>
    </xf>
    <xf fontId="0" fillId="0" borderId="25" numFmtId="0" xfId="41" applyBorder="1" applyAlignment="1" applyProtection="1">
      <alignment horizontal="center" vertical="center"/>
      <protection locked="0"/>
    </xf>
    <xf fontId="0" fillId="0" borderId="50" numFmtId="0" xfId="41" applyBorder="1" applyAlignment="1">
      <alignment horizontal="center" vertical="center"/>
    </xf>
    <xf fontId="0" fillId="0" borderId="34" numFmtId="0" xfId="41" applyBorder="1" applyAlignment="1">
      <alignment horizontal="left" vertical="center" wrapText="1"/>
    </xf>
    <xf fontId="0" fillId="0" borderId="34" numFmtId="0" xfId="41" applyBorder="1" applyAlignment="1">
      <alignment horizontal="center" vertical="center"/>
    </xf>
    <xf fontId="0" fillId="0" borderId="51" numFmtId="0" xfId="41" applyBorder="1" applyAlignment="1">
      <alignment horizontal="center" vertical="center" wrapText="1"/>
    </xf>
    <xf fontId="0" fillId="0" borderId="41" numFmtId="0" xfId="41" applyBorder="1" applyAlignment="1">
      <alignment horizontal="center" vertical="center"/>
    </xf>
    <xf fontId="0" fillId="0" borderId="11" numFmtId="0" xfId="41" applyBorder="1" applyAlignment="1">
      <alignment horizontal="left" vertical="center" wrapText="1"/>
    </xf>
    <xf fontId="35" fillId="0" borderId="11" numFmtId="0" xfId="41" applyFont="1" applyBorder="1" applyAlignment="1">
      <alignment horizontal="center" vertical="center"/>
    </xf>
    <xf fontId="35" fillId="0" borderId="23" numFmtId="0" xfId="41" applyFont="1" applyBorder="1" applyAlignment="1">
      <alignment horizontal="center" vertical="center"/>
    </xf>
    <xf fontId="0" fillId="0" borderId="16" numFmtId="0" xfId="41" applyBorder="1" applyAlignment="1">
      <alignment horizontal="center" vertical="center"/>
    </xf>
    <xf fontId="13" fillId="0" borderId="0" numFmtId="0" xfId="40" applyFont="1"/>
    <xf fontId="22" fillId="0" borderId="0" numFmtId="0" xfId="40" applyFont="1"/>
    <xf fontId="22" fillId="0" borderId="0" numFmtId="0" xfId="40" applyFont="1" applyAlignment="1" applyProtection="1">
      <alignment horizontal="left" vertical="center"/>
      <protection locked="0"/>
    </xf>
    <xf fontId="23" fillId="0" borderId="12" numFmtId="0" xfId="40" applyFont="1" applyBorder="1" applyAlignment="1" applyProtection="1">
      <alignment horizontal="center" vertical="center" wrapText="1"/>
      <protection locked="0"/>
    </xf>
    <xf fontId="22" fillId="0" borderId="49" numFmtId="0" xfId="40" applyFont="1" applyBorder="1" applyAlignment="1" applyProtection="1">
      <alignment horizontal="center" vertical="center" wrapText="1"/>
      <protection locked="0"/>
    </xf>
    <xf fontId="22" fillId="0" borderId="35" numFmtId="0" xfId="40" applyFont="1" applyBorder="1" applyAlignment="1" applyProtection="1">
      <alignment horizontal="center" vertical="center" wrapText="1"/>
      <protection locked="0"/>
    </xf>
    <xf fontId="22" fillId="0" borderId="11" numFmtId="0" xfId="40" applyFont="1" applyBorder="1" applyAlignment="1" applyProtection="1">
      <alignment horizontal="center" vertical="center" wrapText="1"/>
      <protection locked="0"/>
    </xf>
    <xf fontId="22" fillId="0" borderId="12" numFmtId="0" xfId="40" applyFont="1" applyBorder="1" applyAlignment="1" applyProtection="1">
      <alignment horizontal="center" vertical="center" wrapText="1"/>
      <protection locked="0"/>
    </xf>
    <xf fontId="22" fillId="0" borderId="15" numFmtId="0" xfId="40" applyFont="1" applyBorder="1" applyAlignment="1" applyProtection="1">
      <alignment horizontal="left" vertical="center"/>
      <protection locked="0"/>
    </xf>
    <xf fontId="22" fillId="0" borderId="21" numFmtId="0" xfId="40" applyFont="1" applyBorder="1" applyAlignment="1">
      <alignment horizontal="center" vertical="center"/>
    </xf>
    <xf fontId="22" fillId="0" borderId="21" numFmtId="0" xfId="40" applyFont="1" applyBorder="1" applyAlignment="1" applyProtection="1">
      <alignment horizontal="center" vertical="center"/>
      <protection locked="0"/>
    </xf>
    <xf fontId="22" fillId="0" borderId="21" numFmtId="0" xfId="40" applyFont="1" applyBorder="1" applyAlignment="1" applyProtection="1">
      <alignment horizontal="left" vertical="center" wrapText="1"/>
      <protection locked="0"/>
    </xf>
    <xf fontId="22" fillId="0" borderId="11" numFmtId="0" xfId="40" applyFont="1" applyBorder="1" applyAlignment="1" applyProtection="1">
      <alignment horizontal="center" vertical="center"/>
      <protection locked="0"/>
    </xf>
    <xf fontId="22" fillId="0" borderId="11" numFmtId="0" xfId="40" applyFont="1" applyBorder="1" applyAlignment="1">
      <alignment horizontal="center" vertical="center"/>
    </xf>
    <xf fontId="22" fillId="0" borderId="11" numFmtId="0" xfId="40" applyFont="1" applyBorder="1" applyAlignment="1">
      <alignment horizontal="left" vertical="center" wrapText="1"/>
    </xf>
    <xf fontId="22" fillId="0" borderId="14" numFmtId="0" xfId="40" applyFont="1" applyBorder="1" applyAlignment="1" applyProtection="1">
      <alignment horizontal="left" vertical="center"/>
      <protection locked="0"/>
    </xf>
    <xf fontId="22" fillId="0" borderId="22" numFmtId="0" xfId="40" applyFont="1" applyBorder="1" applyAlignment="1">
      <alignment horizontal="center" vertical="center"/>
    </xf>
    <xf fontId="22" fillId="0" borderId="22" numFmtId="0" xfId="40" applyFont="1" applyBorder="1" applyAlignment="1" applyProtection="1">
      <alignment horizontal="center" vertical="center"/>
      <protection locked="0"/>
    </xf>
    <xf fontId="22" fillId="0" borderId="22" numFmtId="0" xfId="40" applyFont="1" applyBorder="1" applyAlignment="1" applyProtection="1">
      <alignment horizontal="left" vertical="center" wrapText="1"/>
      <protection locked="0"/>
    </xf>
    <xf fontId="22" fillId="0" borderId="11" numFmtId="0" xfId="40" applyFont="1" applyBorder="1"/>
    <xf fontId="22" fillId="0" borderId="19" numFmtId="0" xfId="40" applyFont="1" applyBorder="1" applyAlignment="1" applyProtection="1">
      <alignment horizontal="left" vertical="center"/>
      <protection locked="0"/>
    </xf>
    <xf fontId="22" fillId="0" borderId="13" numFmtId="0" xfId="40" applyFont="1" applyBorder="1" applyAlignment="1">
      <alignment horizontal="center" vertical="center"/>
    </xf>
    <xf fontId="22" fillId="0" borderId="13" numFmtId="0" xfId="40" applyFont="1" applyBorder="1" applyAlignment="1" applyProtection="1">
      <alignment horizontal="center" vertical="center"/>
      <protection locked="0"/>
    </xf>
    <xf fontId="22" fillId="0" borderId="13" numFmtId="0" xfId="40" applyFont="1" applyBorder="1" applyAlignment="1" applyProtection="1">
      <alignment horizontal="left" vertical="center" wrapText="1"/>
      <protection locked="0"/>
    </xf>
    <xf fontId="19" fillId="0" borderId="21" numFmtId="0" xfId="40" applyFont="1" applyBorder="1" applyAlignment="1">
      <alignment horizontal="center" vertical="center"/>
    </xf>
    <xf fontId="19" fillId="0" borderId="22" numFmtId="0" xfId="40" applyFont="1" applyBorder="1" applyAlignment="1">
      <alignment horizontal="center" vertical="center"/>
    </xf>
    <xf fontId="19" fillId="0" borderId="0" numFmtId="0" xfId="40" applyFont="1"/>
    <xf fontId="19" fillId="0" borderId="14" numFmtId="0" xfId="40" applyFont="1" applyBorder="1" applyAlignment="1" applyProtection="1">
      <alignment horizontal="left" vertical="center"/>
      <protection locked="0"/>
    </xf>
    <xf fontId="19" fillId="0" borderId="11" numFmtId="0" xfId="40" applyFont="1" applyBorder="1"/>
    <xf fontId="19" fillId="0" borderId="11" numFmtId="0" xfId="40" applyFont="1" applyBorder="1" applyAlignment="1">
      <alignment horizontal="center" vertical="center"/>
    </xf>
    <xf fontId="19" fillId="0" borderId="11" numFmtId="0" xfId="40" applyFont="1" applyBorder="1" applyAlignment="1">
      <alignment horizontal="left" vertical="center" wrapText="1"/>
    </xf>
    <xf fontId="19" fillId="0" borderId="19" numFmtId="0" xfId="40" applyFont="1" applyBorder="1" applyAlignment="1" applyProtection="1">
      <alignment horizontal="left" vertical="center"/>
      <protection locked="0"/>
    </xf>
    <xf fontId="19" fillId="0" borderId="13" numFmtId="0" xfId="40" applyFont="1" applyBorder="1" applyAlignment="1">
      <alignment horizontal="center" vertical="center"/>
    </xf>
    <xf fontId="19" fillId="0" borderId="11" numFmtId="0" xfId="40" applyFont="1" applyBorder="1" applyAlignment="1" applyProtection="1">
      <alignment horizontal="center" vertical="center"/>
      <protection locked="0"/>
    </xf>
    <xf fontId="13" fillId="36" borderId="14" numFmtId="0" xfId="40" applyFont="1" applyFill="1" applyBorder="1" applyAlignment="1" applyProtection="1">
      <alignment horizontal="left" vertical="center"/>
      <protection locked="0"/>
    </xf>
    <xf fontId="13" fillId="0" borderId="22" numFmtId="0" xfId="40" applyFont="1" applyBorder="1" applyAlignment="1">
      <alignment horizontal="center" vertical="center"/>
    </xf>
    <xf fontId="13" fillId="0" borderId="22" numFmtId="0" xfId="40" applyFont="1" applyBorder="1" applyAlignment="1" applyProtection="1">
      <alignment horizontal="center" vertical="center"/>
      <protection locked="0"/>
    </xf>
    <xf fontId="13" fillId="0" borderId="22" numFmtId="0" xfId="40" applyFont="1" applyBorder="1" applyAlignment="1" applyProtection="1">
      <alignment horizontal="left" vertical="center" wrapText="1"/>
      <protection locked="0"/>
    </xf>
    <xf fontId="13" fillId="0" borderId="11" numFmtId="0" xfId="40" applyFont="1" applyBorder="1"/>
    <xf fontId="13" fillId="0" borderId="11" numFmtId="0" xfId="40" applyFont="1" applyBorder="1" applyAlignment="1">
      <alignment horizontal="center" vertical="center"/>
    </xf>
    <xf fontId="13" fillId="0" borderId="11" numFmtId="0" xfId="40" applyFont="1" applyBorder="1" applyAlignment="1">
      <alignment horizontal="left" vertical="center" wrapText="1"/>
    </xf>
    <xf fontId="13" fillId="36" borderId="19" numFmtId="0" xfId="40" applyFont="1" applyFill="1" applyBorder="1" applyAlignment="1" applyProtection="1">
      <alignment horizontal="left" vertical="center"/>
      <protection locked="0"/>
    </xf>
    <xf fontId="13" fillId="0" borderId="13" numFmtId="0" xfId="40" applyFont="1" applyBorder="1" applyAlignment="1">
      <alignment horizontal="center" vertical="center"/>
    </xf>
    <xf fontId="13" fillId="0" borderId="13" numFmtId="0" xfId="40" applyFont="1" applyBorder="1" applyAlignment="1" applyProtection="1">
      <alignment horizontal="center" vertical="center"/>
      <protection locked="0"/>
    </xf>
    <xf fontId="13" fillId="0" borderId="13" numFmtId="0" xfId="40" applyFont="1" applyBorder="1" applyAlignment="1" applyProtection="1">
      <alignment horizontal="left" vertical="center" wrapText="1"/>
      <protection locked="0"/>
    </xf>
    <xf fontId="13" fillId="0" borderId="11" numFmtId="0" xfId="40" applyFont="1" applyBorder="1" applyAlignment="1" applyProtection="1">
      <alignment horizontal="center" vertical="center"/>
      <protection locked="0"/>
    </xf>
    <xf fontId="19" fillId="0" borderId="13" numFmtId="0" xfId="40" applyFont="1" applyBorder="1" applyAlignment="1" applyProtection="1">
      <alignment horizontal="left" vertical="center" wrapText="1"/>
      <protection locked="0"/>
    </xf>
    <xf fontId="19" fillId="0" borderId="13" numFmtId="0" xfId="40" applyFont="1" applyBorder="1" applyAlignment="1" applyProtection="1">
      <alignment horizontal="left" vertical="center"/>
      <protection locked="0"/>
    </xf>
    <xf fontId="19" fillId="0" borderId="13" numFmtId="163" xfId="40" applyNumberFormat="1" applyFont="1" applyBorder="1" applyAlignment="1" applyProtection="1">
      <alignment horizontal="left" vertical="center"/>
      <protection locked="0"/>
    </xf>
    <xf fontId="19" fillId="0" borderId="0" numFmtId="0" xfId="40" applyFont="1" applyAlignment="1">
      <alignment horizontal="left" vertical="center"/>
    </xf>
    <xf fontId="19" fillId="0" borderId="11" numFmtId="0" xfId="40" applyFont="1" applyBorder="1" applyAlignment="1">
      <alignment horizontal="left" vertical="center"/>
    </xf>
    <xf fontId="19" fillId="0" borderId="11" numFmtId="163" xfId="40" applyNumberFormat="1" applyFont="1" applyBorder="1" applyAlignment="1">
      <alignment horizontal="left" vertical="center"/>
    </xf>
    <xf fontId="19" fillId="0" borderId="11" numFmtId="0" xfId="40" applyFont="1" applyBorder="1" applyAlignment="1" applyProtection="1">
      <alignment horizontal="left" vertical="center" wrapText="1"/>
      <protection locked="0"/>
    </xf>
    <xf fontId="19" fillId="0" borderId="11" numFmtId="0" xfId="40" applyFont="1" applyBorder="1" applyAlignment="1" applyProtection="1">
      <alignment horizontal="left" vertical="center"/>
      <protection locked="0"/>
    </xf>
    <xf fontId="19" fillId="0" borderId="11" numFmtId="163" xfId="40" applyNumberFormat="1" applyFont="1" applyBorder="1" applyAlignment="1" applyProtection="1">
      <alignment horizontal="left" vertical="center"/>
      <protection locked="0"/>
    </xf>
    <xf fontId="13" fillId="36" borderId="11" numFmtId="0" xfId="40" applyFont="1" applyFill="1" applyBorder="1" applyAlignment="1" applyProtection="1">
      <alignment horizontal="left" vertical="center"/>
      <protection locked="0"/>
    </xf>
    <xf fontId="13" fillId="36" borderId="11" numFmtId="0" xfId="40" applyFont="1" applyFill="1" applyBorder="1" applyAlignment="1" applyProtection="1">
      <alignment horizontal="center" vertical="center"/>
      <protection locked="0"/>
    </xf>
    <xf fontId="13" fillId="36" borderId="11" numFmtId="0" xfId="40" applyFont="1" applyFill="1" applyBorder="1" applyAlignment="1">
      <alignment horizontal="center" vertical="center"/>
    </xf>
    <xf fontId="13" fillId="37" borderId="11" numFmtId="0" xfId="40" applyFont="1" applyFill="1" applyBorder="1" applyAlignment="1" applyProtection="1">
      <alignment horizontal="left" vertical="center" wrapText="1"/>
      <protection locked="0"/>
    </xf>
    <xf fontId="13" fillId="0" borderId="0" numFmtId="0" xfId="39" applyFont="1"/>
    <xf fontId="13" fillId="0" borderId="11" numFmtId="0" xfId="0" applyFont="1" applyBorder="1" applyAlignment="1" applyProtection="1">
      <alignment horizontal="left" vertical="center"/>
      <protection locked="0"/>
    </xf>
    <xf fontId="23" fillId="0" borderId="12" numFmtId="0" xfId="0" applyFont="1" applyBorder="1" applyAlignment="1" applyProtection="1">
      <alignment horizontal="left" vertical="top"/>
      <protection locked="0"/>
    </xf>
    <xf fontId="23" fillId="0" borderId="49" numFmtId="0" xfId="0" applyFont="1" applyBorder="1" applyAlignment="1" applyProtection="1">
      <alignment horizontal="left" vertical="top"/>
      <protection locked="0"/>
    </xf>
    <xf fontId="23" fillId="0" borderId="35" numFmtId="0" xfId="0" applyFont="1" applyBorder="1" applyAlignment="1" applyProtection="1">
      <alignment horizontal="left" vertical="top"/>
      <protection locked="0"/>
    </xf>
    <xf fontId="0" fillId="0" borderId="0" numFmtId="0" xfId="0"/>
    <xf fontId="19" fillId="0" borderId="0" numFmtId="0" xfId="39" applyFont="1"/>
    <xf fontId="19" fillId="0" borderId="18" numFmtId="0" xfId="0" applyFont="1" applyBorder="1" applyAlignment="1" applyProtection="1">
      <alignment horizontal="left" vertical="center"/>
      <protection locked="0"/>
    </xf>
    <xf fontId="19" fillId="0" borderId="15" numFmtId="0" xfId="0" applyFont="1" applyBorder="1" applyAlignment="1" applyProtection="1">
      <alignment horizontal="left" vertical="top" wrapText="1"/>
      <protection locked="0"/>
    </xf>
    <xf fontId="19" fillId="0" borderId="16" numFmtId="0" xfId="0" applyFont="1" applyBorder="1" applyAlignment="1" applyProtection="1">
      <alignment horizontal="left" vertical="top" wrapText="1"/>
      <protection locked="0"/>
    </xf>
    <xf fontId="19" fillId="0" borderId="17" numFmtId="0" xfId="0" applyFont="1" applyBorder="1" applyAlignment="1" applyProtection="1">
      <alignment horizontal="left" vertical="top" wrapText="1"/>
      <protection locked="0"/>
    </xf>
    <xf fontId="19" fillId="0" borderId="0" numFmtId="0" xfId="0" applyFont="1"/>
    <xf fontId="19" fillId="0" borderId="14" numFmtId="0" xfId="0" applyFont="1" applyBorder="1" applyAlignment="1" applyProtection="1">
      <alignment horizontal="left" vertical="center"/>
      <protection locked="0"/>
    </xf>
    <xf fontId="19" fillId="0" borderId="14" numFmtId="0" xfId="0" applyFont="1" applyBorder="1" applyAlignment="1" applyProtection="1">
      <alignment horizontal="left" vertical="top" wrapText="1"/>
      <protection locked="0"/>
    </xf>
    <xf fontId="19" fillId="0" borderId="0" numFmtId="0" xfId="0" applyFont="1" applyAlignment="1" applyProtection="1">
      <alignment horizontal="left" vertical="top" wrapText="1"/>
      <protection locked="0"/>
    </xf>
    <xf fontId="19" fillId="0" borderId="18" numFmtId="0" xfId="0" applyFont="1" applyBorder="1" applyAlignment="1" applyProtection="1">
      <alignment horizontal="left" vertical="top" wrapText="1"/>
      <protection locked="0"/>
    </xf>
    <xf fontId="19" fillId="0" borderId="0" numFmtId="0" xfId="0" applyFont="1" applyAlignment="1" applyProtection="1">
      <alignment horizontal="left" vertical="center"/>
      <protection locked="0"/>
    </xf>
    <xf fontId="19" fillId="0" borderId="12" numFmtId="0" xfId="0" applyFont="1" applyBorder="1" applyAlignment="1" applyProtection="1">
      <alignment horizontal="left" vertical="top" wrapText="1"/>
      <protection locked="0"/>
    </xf>
    <xf fontId="19" fillId="0" borderId="49" numFmtId="0" xfId="0" applyFont="1" applyBorder="1" applyAlignment="1" applyProtection="1">
      <alignment horizontal="left" vertical="top" wrapText="1"/>
      <protection locked="0"/>
    </xf>
    <xf fontId="19" fillId="0" borderId="35" numFmtId="0" xfId="0" applyFont="1" applyBorder="1" applyAlignment="1" applyProtection="1">
      <alignment horizontal="left" vertical="top" wrapText="1"/>
      <protection locked="0"/>
    </xf>
    <xf fontId="19" fillId="0" borderId="13" numFmtId="0" xfId="0" applyFont="1" applyBorder="1" applyAlignment="1" applyProtection="1">
      <alignment horizontal="left" vertical="center"/>
      <protection locked="0"/>
    </xf>
    <xf fontId="19" fillId="0" borderId="11" numFmtId="0" xfId="0" applyFont="1" applyBorder="1" applyAlignment="1" applyProtection="1">
      <alignment horizontal="left" vertical="center"/>
      <protection locked="0"/>
    </xf>
    <xf fontId="19" fillId="0" borderId="21" numFmtId="0" xfId="0" applyFont="1" applyBorder="1" applyAlignment="1" applyProtection="1">
      <alignment horizontal="left" vertical="center"/>
      <protection locked="0"/>
    </xf>
    <xf fontId="19" fillId="0" borderId="16" numFmtId="0" xfId="39" applyFont="1" applyBorder="1"/>
    <xf fontId="19" fillId="0" borderId="16" numFmtId="0" xfId="0" applyFont="1" applyBorder="1"/>
    <xf fontId="19" fillId="0" borderId="22" numFmtId="0" xfId="0" applyFont="1" applyBorder="1" applyAlignment="1" applyProtection="1">
      <alignment horizontal="left" vertical="center"/>
      <protection locked="0"/>
    </xf>
    <xf fontId="19" fillId="0" borderId="10" numFmtId="0" xfId="39" applyFont="1" applyBorder="1"/>
    <xf fontId="19" fillId="0" borderId="19" numFmtId="0" xfId="0" applyFont="1" applyBorder="1" applyAlignment="1" applyProtection="1">
      <alignment horizontal="left" vertical="top" wrapText="1"/>
      <protection locked="0"/>
    </xf>
    <xf fontId="19" fillId="0" borderId="10" numFmtId="0" xfId="0" applyFont="1" applyBorder="1" applyAlignment="1" applyProtection="1">
      <alignment horizontal="left" vertical="top" wrapText="1"/>
      <protection locked="0"/>
    </xf>
    <xf fontId="19" fillId="0" borderId="20" numFmtId="0" xfId="0" applyFont="1" applyBorder="1" applyAlignment="1" applyProtection="1">
      <alignment horizontal="left" vertical="top" wrapText="1"/>
      <protection locked="0"/>
    </xf>
    <xf fontId="19" fillId="0" borderId="10" numFmtId="0" xfId="0" applyFont="1" applyBorder="1"/>
    <xf fontId="13" fillId="36" borderId="11" numFmtId="0" xfId="39" applyFont="1" applyFill="1" applyBorder="1" applyAlignment="1" applyProtection="1">
      <alignment horizontal="left" vertical="center"/>
      <protection locked="0"/>
    </xf>
    <xf fontId="13" fillId="36" borderId="11" numFmtId="0" xfId="39" applyFont="1" applyFill="1" applyBorder="1" applyAlignment="1" applyProtection="1">
      <alignment horizontal="center" vertical="center"/>
      <protection locked="0"/>
    </xf>
  </cellXfs>
  <cellStyles count="50">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Денежный" xfId="28" builtinId="4"/>
    <cellStyle name="Денежный [0]" xfId="29" builtinId="7"/>
    <cellStyle name="Заголовок 1" xfId="30" builtinId="16"/>
    <cellStyle name="Заголовок 2" xfId="31" builtinId="17"/>
    <cellStyle name="Заголовок 3" xfId="32" builtinId="18"/>
    <cellStyle name="Заголовок 4" xfId="33" builtinId="19"/>
    <cellStyle name="Итог" xfId="34" builtinId="25"/>
    <cellStyle name="Контрольная ячейка" xfId="35" builtinId="23"/>
    <cellStyle name="Название" xfId="36" builtinId="15"/>
    <cellStyle name="Нейтральный" xfId="37" builtinId="28"/>
    <cellStyle name="Обычный" xfId="0" builtinId="0"/>
    <cellStyle name="Обычный 2" xfId="38"/>
    <cellStyle name="Обычный 3" xfId="39"/>
    <cellStyle name="Обычный 4" xfId="40"/>
    <cellStyle name="Плохой" xfId="41" builtinId="27"/>
    <cellStyle name="Пояснение" xfId="42" builtinId="53"/>
    <cellStyle name="Примечание" xfId="43" builtinId="10"/>
    <cellStyle name="Процентный" xfId="44" builtinId="5"/>
    <cellStyle name="Связанная ячейка" xfId="45" builtinId="24"/>
    <cellStyle name="Текст предупреждения" xfId="46" builtinId="11"/>
    <cellStyle name="Финансовый" xfId="47" builtinId="3"/>
    <cellStyle name="Финансовый [0]" xfId="48" builtinId="6"/>
    <cellStyle name="Хороший" xfId="49"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H3" activeCellId="0" sqref="AH3:AW3"/>
    </sheetView>
  </sheetViews>
  <sheetFormatPr baseColWidth="8" defaultColWidth="14.664099999999999" defaultRowHeight="13.5" customHeight="1"/>
  <cols>
    <col customWidth="1" min="1" max="2" style="1" width="3.33203"/>
    <col customWidth="1" min="3" max="3" style="1" width="10.664099999999999"/>
    <col customWidth="1" min="4" max="4" style="1" width="10"/>
    <col customWidth="1" min="5" max="10" style="1" width="3.33203"/>
    <col customWidth="1" min="11" max="11" style="1" width="0.33203100000000002"/>
    <col customWidth="1" min="12" max="19" style="1" width="3.33203"/>
    <col customWidth="1" min="20" max="20" style="1" width="8.1640599999999992"/>
    <col customWidth="1" min="21" max="26" style="1" width="3.33203"/>
    <col customWidth="1" min="27" max="27" style="1" width="3.1640600000000001"/>
    <col customWidth="1" hidden="1" min="28" max="28" style="1" width="0.5"/>
    <col customWidth="1" min="29" max="29" style="1" width="4"/>
    <col customWidth="1" min="30" max="32" style="1" width="3.33203"/>
    <col customWidth="1" min="33" max="33" style="1" width="1"/>
    <col customWidth="1" hidden="1" min="34" max="34" style="1" width="0.16406200000000001"/>
    <col customWidth="1" min="35" max="43" style="1" width="3.33203"/>
    <col customWidth="1" min="44" max="44" style="1" width="14.664099999999999"/>
    <col customWidth="1" min="45" max="45" style="1" width="1"/>
    <col customWidth="1" min="46" max="46" style="1" width="0.83203099999999997"/>
    <col customWidth="1" min="47" max="47" style="1" width="3.33203"/>
    <col customWidth="1" min="48" max="48" style="1" width="9.8320299999999996"/>
    <col customWidth="1" min="49" max="257" style="1" width="14.664099999999999"/>
  </cols>
  <sheetData>
    <row r="1" ht="21" customHeight="1">
      <c r="A1" s="1"/>
      <c r="B1" s="1"/>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ht="17.25" customHeight="1">
      <c r="A2" s="1"/>
      <c r="B2" s="1"/>
      <c r="F2" s="3"/>
      <c r="G2" s="3"/>
      <c r="H2" s="3"/>
      <c r="AH2" s="4" t="s">
        <v>1</v>
      </c>
      <c r="AI2" s="4"/>
      <c r="AJ2" s="4"/>
      <c r="AK2" s="4"/>
      <c r="AL2" s="4"/>
      <c r="AM2" s="4"/>
      <c r="AN2" s="4"/>
      <c r="AO2" s="4"/>
      <c r="AP2" s="4"/>
      <c r="AQ2" s="4"/>
      <c r="AR2" s="4"/>
      <c r="AS2" s="4"/>
      <c r="AT2" s="4"/>
      <c r="AU2" s="4"/>
      <c r="AV2" s="4"/>
      <c r="AW2" s="4"/>
    </row>
    <row r="3" ht="18" customHeight="1">
      <c r="A3" s="5"/>
      <c r="B3" s="5"/>
      <c r="C3" s="3"/>
      <c r="D3" s="3"/>
      <c r="E3" s="3"/>
      <c r="F3" s="3"/>
      <c r="G3" s="3"/>
      <c r="H3" s="3"/>
      <c r="AH3" s="4" t="s">
        <v>2</v>
      </c>
      <c r="AI3" s="6"/>
      <c r="AJ3" s="6"/>
      <c r="AK3" s="6"/>
      <c r="AL3" s="6"/>
      <c r="AM3" s="6"/>
      <c r="AN3" s="6"/>
      <c r="AO3" s="6"/>
      <c r="AP3" s="6"/>
      <c r="AQ3" s="6"/>
      <c r="AR3" s="6"/>
      <c r="AS3" s="6"/>
      <c r="AT3" s="6"/>
      <c r="AU3" s="6"/>
      <c r="AV3" s="6"/>
      <c r="AW3" s="6"/>
    </row>
    <row r="4" ht="38.25" customHeight="1">
      <c r="A4" s="7" t="s">
        <v>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row>
    <row r="5" s="8" customFormat="1" ht="18" customHeight="1">
      <c r="A5" s="9" t="s">
        <v>4</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10" customFormat="1" ht="41.25" customHeight="1">
      <c r="A6" s="11" t="s">
        <v>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12" customFormat="1" ht="18.75" customHeight="1">
      <c r="A7" s="13" t="s">
        <v>6</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row>
    <row r="8" s="8" customFormat="1" ht="26.25" customHeight="1">
      <c r="A8" s="14" t="s">
        <v>7</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15" customFormat="1" ht="21.75" customHeight="1">
      <c r="A9" s="16" t="s">
        <v>8</v>
      </c>
      <c r="B9" s="16"/>
      <c r="C9" s="16"/>
      <c r="D9" s="16"/>
      <c r="E9" s="16"/>
      <c r="F9" s="17"/>
      <c r="G9" s="16" t="s">
        <v>9</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18" customFormat="1" ht="12" customHeight="1">
      <c r="A10" s="19" t="s">
        <v>10</v>
      </c>
      <c r="B10" s="19"/>
      <c r="C10" s="19"/>
      <c r="D10" s="19"/>
      <c r="E10" s="19"/>
      <c r="F10" s="19"/>
      <c r="G10" s="19" t="s">
        <v>11</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20"/>
    </row>
    <row r="11" s="8" customFormat="1" ht="17.25" customHeight="1">
      <c r="A11" s="21"/>
      <c r="B11" s="21"/>
      <c r="C11" s="21"/>
      <c r="D11" s="21"/>
      <c r="E11" s="21"/>
      <c r="F11" s="21"/>
      <c r="G11" s="21"/>
      <c r="H11" s="21"/>
      <c r="I11" s="21"/>
      <c r="J11" s="21"/>
      <c r="K11" s="21"/>
      <c r="L11" s="21"/>
      <c r="M11" s="21"/>
      <c r="N11" s="21"/>
      <c r="P11" s="22" t="s">
        <v>12</v>
      </c>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23" customFormat="1" ht="36" customHeight="1">
      <c r="A12" s="24"/>
      <c r="E12" s="25"/>
      <c r="O12" s="26"/>
      <c r="P12" s="26" t="s">
        <v>13</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23" customFormat="1" ht="13.5" hidden="1" customHeight="1">
      <c r="A13" s="26"/>
      <c r="B13" s="26"/>
      <c r="C13" s="26"/>
      <c r="D13" s="26"/>
      <c r="E13" s="26"/>
      <c r="F13" s="26"/>
      <c r="G13" s="26"/>
      <c r="H13" s="26"/>
      <c r="I13" s="26"/>
    </row>
    <row r="14" s="8" customFormat="1" ht="32.25" customHeight="1">
      <c r="A14" s="27" t="s">
        <v>14</v>
      </c>
      <c r="B14" s="27"/>
      <c r="C14" s="27"/>
      <c r="D14" s="27"/>
      <c r="E14" s="27"/>
      <c r="F14" s="27"/>
      <c r="G14" s="28" t="s">
        <v>15</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row>
    <row r="15" s="8" customFormat="1" ht="13.5" hidden="1" customHeight="1">
      <c r="A15" s="27"/>
      <c r="G15" s="28" t="s">
        <v>16</v>
      </c>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row>
    <row r="16" s="8" customFormat="1" ht="13.5" hidden="1" customHeight="1">
      <c r="A16" s="27"/>
      <c r="G16" s="28" t="s">
        <v>17</v>
      </c>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row>
    <row r="17" s="8" customFormat="1" ht="13.5" hidden="1" customHeight="1">
      <c r="A17" s="27"/>
      <c r="G17" s="28" t="s">
        <v>18</v>
      </c>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row>
    <row r="18" s="8" customFormat="1" ht="13.5" hidden="1" customHeight="1">
      <c r="A18" s="27"/>
      <c r="G18" s="28" t="s">
        <v>19</v>
      </c>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row>
    <row r="19" s="8" customFormat="1" ht="13.5" hidden="1" customHeight="1">
      <c r="A19" s="27"/>
      <c r="G19" s="28" t="s">
        <v>20</v>
      </c>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row>
    <row r="20" s="8" customFormat="1" ht="13.5" hidden="1" customHeight="1">
      <c r="A20" s="27"/>
      <c r="G20" s="28" t="s">
        <v>21</v>
      </c>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row>
    <row r="21" s="8" customFormat="1" ht="12.75" customHeight="1">
      <c r="A21" s="29"/>
      <c r="B21" s="29"/>
      <c r="C21" s="29"/>
      <c r="D21" s="29"/>
      <c r="E21" s="29"/>
      <c r="F21" s="29"/>
      <c r="G21" s="29"/>
      <c r="H21" s="29"/>
      <c r="I21" s="29"/>
      <c r="J21" s="29"/>
      <c r="K21" s="29"/>
      <c r="L21" s="29"/>
      <c r="M21" s="29"/>
      <c r="N21" s="2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30"/>
      <c r="AS21" s="30"/>
      <c r="AT21" s="29"/>
      <c r="AU21" s="30"/>
      <c r="AV21" s="30"/>
    </row>
    <row r="22" s="8" customFormat="1" ht="17.25" customHeight="1">
      <c r="A22" s="21" t="s">
        <v>22</v>
      </c>
      <c r="B22" s="21"/>
      <c r="C22" s="21"/>
      <c r="D22" s="21"/>
      <c r="E22" s="21"/>
      <c r="F22" s="21"/>
      <c r="G22" s="31" t="s">
        <v>23</v>
      </c>
      <c r="H22" s="31"/>
      <c r="I22" s="31"/>
      <c r="J22" s="31"/>
      <c r="K22" s="31"/>
      <c r="L22" s="31"/>
      <c r="M22" s="31"/>
      <c r="N22" s="31"/>
      <c r="O22" s="29"/>
      <c r="P22" s="21" t="s">
        <v>24</v>
      </c>
      <c r="Q22" s="21"/>
      <c r="R22" s="21"/>
      <c r="S22" s="21"/>
      <c r="T22" s="21"/>
      <c r="U22" s="21"/>
      <c r="V22" s="21"/>
      <c r="W22" s="21"/>
      <c r="X22" s="21"/>
      <c r="Y22" s="21"/>
      <c r="Z22" s="21"/>
      <c r="AA22" s="21"/>
      <c r="AB22" s="21"/>
      <c r="AC22" s="32" t="s">
        <v>25</v>
      </c>
      <c r="AD22" s="32"/>
      <c r="AE22" s="32"/>
      <c r="AF22" s="32"/>
      <c r="AG22" s="32"/>
      <c r="AH22" s="29"/>
      <c r="AI22" s="21" t="s">
        <v>26</v>
      </c>
      <c r="AJ22" s="21"/>
      <c r="AK22" s="21"/>
      <c r="AL22" s="21"/>
      <c r="AM22" s="21"/>
      <c r="AN22" s="21"/>
      <c r="AO22" s="21"/>
      <c r="AP22" s="21"/>
      <c r="AQ22" s="21"/>
      <c r="AR22" s="21"/>
      <c r="AS22" s="32">
        <v>2022</v>
      </c>
      <c r="AT22" s="32"/>
      <c r="AU22" s="32"/>
      <c r="AV22" s="32"/>
    </row>
    <row r="23" s="8" customFormat="1" ht="1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30"/>
      <c r="AS23" s="30"/>
      <c r="AT23" s="29"/>
      <c r="AU23" s="30"/>
      <c r="AV23" s="30"/>
    </row>
    <row r="24" s="8" customFormat="1" ht="39" customHeight="1">
      <c r="A24" s="21" t="s">
        <v>27</v>
      </c>
      <c r="B24" s="21"/>
      <c r="C24" s="21"/>
      <c r="D24" s="21"/>
      <c r="E24" s="21"/>
      <c r="F24" s="21"/>
      <c r="G24" s="21"/>
      <c r="H24" s="21"/>
      <c r="I24" s="21"/>
      <c r="J24" s="21"/>
      <c r="K24" s="21"/>
      <c r="L24" s="21"/>
      <c r="M24" s="21"/>
      <c r="N24" s="21"/>
      <c r="O24" s="21"/>
      <c r="P24" s="21"/>
      <c r="Q24" s="21"/>
      <c r="R24" s="21"/>
      <c r="S24" s="21"/>
      <c r="T24" s="21"/>
      <c r="U24" s="33" t="s">
        <v>28</v>
      </c>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row>
    <row r="25" s="12" customFormat="1" ht="12" customHeight="1">
      <c r="A25" s="34"/>
      <c r="B25" s="34"/>
      <c r="C25" s="34"/>
      <c r="D25" s="34"/>
      <c r="E25" s="34"/>
      <c r="F25" s="34"/>
      <c r="G25" s="34"/>
      <c r="H25" s="34"/>
      <c r="I25" s="34"/>
      <c r="J25" s="34"/>
      <c r="K25" s="34"/>
      <c r="L25" s="34"/>
      <c r="M25" s="34"/>
      <c r="N25" s="34"/>
      <c r="O25" s="34"/>
      <c r="P25" s="34"/>
      <c r="Q25" s="34"/>
      <c r="R25" s="34"/>
      <c r="S25" s="34"/>
      <c r="T25" s="34"/>
      <c r="U25" s="35" t="s">
        <v>29</v>
      </c>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23" customFormat="1" ht="7.5" customHeight="1"/>
    <row r="27" s="8" customFormat="1" ht="20.25" customHeight="1">
      <c r="A27" s="21" t="s">
        <v>30</v>
      </c>
      <c r="B27" s="21"/>
      <c r="C27" s="21"/>
      <c r="D27" s="21"/>
      <c r="E27" s="21"/>
      <c r="F27" s="21"/>
      <c r="G27" s="21"/>
      <c r="H27" s="21"/>
      <c r="I27" s="21"/>
      <c r="J27" s="21"/>
      <c r="K27" s="21"/>
      <c r="L27" s="36" t="s">
        <v>31</v>
      </c>
      <c r="M27" s="36"/>
      <c r="N27" s="37" t="s">
        <v>32</v>
      </c>
      <c r="O27" s="37"/>
      <c r="P27" s="37"/>
      <c r="Q27" s="37"/>
      <c r="R27" s="37"/>
      <c r="S27" s="36" t="s">
        <v>33</v>
      </c>
      <c r="T27" s="36"/>
      <c r="U27" s="38" t="s">
        <v>34</v>
      </c>
      <c r="V27" s="38"/>
      <c r="W27" s="38"/>
      <c r="X27" s="38"/>
      <c r="Y27" s="38"/>
      <c r="Z27" s="38"/>
    </row>
    <row r="28" s="8" customFormat="1" ht="13.5" customHeight="1"/>
    <row r="29" s="8" customFormat="1" ht="19.5" customHeight="1">
      <c r="A29" s="39" t="s">
        <v>35</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40"/>
      <c r="AC29" s="40"/>
      <c r="AD29" s="40"/>
      <c r="AE29" s="40"/>
      <c r="AF29" s="40"/>
      <c r="AG29" s="40"/>
      <c r="AH29" s="40"/>
      <c r="AI29" s="40"/>
      <c r="AJ29" s="40"/>
      <c r="AK29" s="40"/>
      <c r="AL29" s="40"/>
      <c r="AM29" s="40"/>
      <c r="AN29" s="40"/>
      <c r="AO29" s="40"/>
      <c r="AP29" s="40"/>
      <c r="AQ29" s="40"/>
      <c r="AR29" s="40"/>
      <c r="AS29" s="40"/>
      <c r="AT29" s="40"/>
      <c r="AU29" s="40"/>
      <c r="AV29" s="40"/>
    </row>
    <row r="30" s="8" customFormat="1" ht="18.75" customHeight="1">
      <c r="A30" s="41" t="s">
        <v>36</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0"/>
      <c r="AC30" s="40"/>
      <c r="AD30" s="40"/>
      <c r="AE30" s="40"/>
      <c r="AF30" s="40"/>
      <c r="AG30" s="40"/>
      <c r="AH30" s="40"/>
      <c r="AI30" s="40"/>
      <c r="AJ30" s="40"/>
      <c r="AK30" s="40"/>
      <c r="AL30" s="40"/>
      <c r="AM30" s="40"/>
      <c r="AN30" s="40"/>
      <c r="AO30" s="40"/>
      <c r="AP30" s="40"/>
      <c r="AQ30" s="40"/>
      <c r="AR30" s="40"/>
      <c r="AS30" s="40"/>
      <c r="AT30" s="40"/>
      <c r="AU30" s="40"/>
      <c r="AV30" s="40"/>
    </row>
    <row r="31" s="8" customFormat="1" ht="18" customHeight="1">
      <c r="A31" s="41" t="s">
        <v>37</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0"/>
      <c r="AC31" s="40"/>
      <c r="AD31" s="40"/>
      <c r="AE31" s="40"/>
      <c r="AF31" s="40"/>
      <c r="AG31" s="40"/>
      <c r="AH31" s="40"/>
      <c r="AI31" s="40"/>
      <c r="AJ31" s="40"/>
      <c r="AK31" s="40"/>
      <c r="AL31" s="40"/>
      <c r="AM31" s="40"/>
      <c r="AN31" s="40"/>
      <c r="AO31" s="40"/>
      <c r="AP31" s="40"/>
      <c r="AQ31" s="40"/>
      <c r="AR31" s="40"/>
      <c r="AS31" s="40"/>
      <c r="AT31" s="40"/>
      <c r="AU31" s="40"/>
      <c r="AV31" s="40"/>
    </row>
    <row r="32" s="8" customFormat="1" ht="19.5" customHeight="1">
      <c r="A32" s="41" t="s">
        <v>38</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0"/>
      <c r="AC32" s="40"/>
      <c r="AD32" s="40"/>
      <c r="AE32" s="40"/>
      <c r="AF32" s="40"/>
      <c r="AG32" s="40"/>
      <c r="AH32" s="40"/>
      <c r="AI32" s="40"/>
      <c r="AJ32" s="40"/>
      <c r="AK32" s="40"/>
      <c r="AL32" s="40"/>
      <c r="AM32" s="40"/>
      <c r="AN32" s="40"/>
      <c r="AO32" s="40"/>
      <c r="AP32" s="40"/>
      <c r="AQ32" s="40"/>
      <c r="AR32" s="40"/>
      <c r="AS32" s="40"/>
      <c r="AT32" s="40"/>
      <c r="AU32" s="40"/>
      <c r="AV32" s="40"/>
    </row>
  </sheetData>
  <mergeCells count="42">
    <mergeCell ref="A29:AA29"/>
    <mergeCell ref="A30:AA30"/>
    <mergeCell ref="A31:AA31"/>
    <mergeCell ref="A32:AA32"/>
    <mergeCell ref="A24:T24"/>
    <mergeCell ref="U24:AV24"/>
    <mergeCell ref="U25:AV25"/>
    <mergeCell ref="A27:K27"/>
    <mergeCell ref="L27:M27"/>
    <mergeCell ref="N27:R27"/>
    <mergeCell ref="A22:F22"/>
    <mergeCell ref="G22:N22"/>
    <mergeCell ref="P22:AB22"/>
    <mergeCell ref="AC22:AG22"/>
    <mergeCell ref="AI22:AR22"/>
    <mergeCell ref="AS22:AV22"/>
    <mergeCell ref="G15:AV15"/>
    <mergeCell ref="G16:AV16"/>
    <mergeCell ref="G17:AV17"/>
    <mergeCell ref="G18:AV18"/>
    <mergeCell ref="S27:T27"/>
    <mergeCell ref="U27:Z27"/>
    <mergeCell ref="G19:AV19"/>
    <mergeCell ref="G20:AV20"/>
    <mergeCell ref="A11:N11"/>
    <mergeCell ref="P11:AV11"/>
    <mergeCell ref="P12:AV12"/>
    <mergeCell ref="A13:I13"/>
    <mergeCell ref="A14:F14"/>
    <mergeCell ref="G14:AV14"/>
    <mergeCell ref="A7:AV7"/>
    <mergeCell ref="A8:AV8"/>
    <mergeCell ref="A9:E9"/>
    <mergeCell ref="G9:AV9"/>
    <mergeCell ref="A10:F10"/>
    <mergeCell ref="G10:AU10"/>
    <mergeCell ref="C1:AW1"/>
    <mergeCell ref="AH2:AW2"/>
    <mergeCell ref="AH3:AW3"/>
    <mergeCell ref="A4:AV4"/>
    <mergeCell ref="A5:AV5"/>
    <mergeCell ref="A6:AV6"/>
  </mergeCells>
  <printOptions headings="0" gridLines="0"/>
  <pageMargins left="0.39370099999999991" right="0.39370099999999991" top="0.59055100000000005" bottom="0.39370099999999991" header="0" footer="0"/>
  <pageSetup paperSize="9" scale="95" firstPageNumber="1"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BD133" activeCellId="0" sqref="BD133"/>
    </sheetView>
  </sheetViews>
  <sheetFormatPr baseColWidth="8" defaultColWidth="14.664099999999999" defaultRowHeight="13.5" customHeight="1"/>
  <cols>
    <col customWidth="1" min="1" max="1" style="1" width="6.5"/>
    <col customWidth="1" min="2" max="41" style="1" width="3.33203"/>
    <col customWidth="1" min="42" max="42" style="1" width="4.3320299999999996"/>
    <col customWidth="1" min="43" max="54" style="1" width="3.33203"/>
    <col customWidth="1" min="55" max="257" style="1" width="14.664099999999999"/>
  </cols>
  <sheetData>
    <row r="1" ht="7.5" customHeigh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12" customFormat="1" ht="19.5" customHeight="1">
      <c r="A2" s="43" t="s">
        <v>39</v>
      </c>
      <c r="B2" s="43"/>
      <c r="C2" s="43"/>
      <c r="D2" s="43"/>
      <c r="E2" s="43"/>
      <c r="F2" s="43"/>
      <c r="G2" s="43"/>
      <c r="H2" s="43"/>
      <c r="I2" s="43"/>
      <c r="J2" s="43"/>
      <c r="K2" s="43"/>
      <c r="L2" s="43"/>
      <c r="M2" s="43"/>
      <c r="N2" s="43"/>
      <c r="O2" s="43"/>
      <c r="P2" s="43"/>
      <c r="Q2" s="43"/>
    </row>
    <row r="3" s="12" customFormat="1" ht="11.25" customHeight="1">
      <c r="A3" s="44" t="s">
        <v>40</v>
      </c>
      <c r="B3" s="45" t="s">
        <v>41</v>
      </c>
      <c r="C3" s="45"/>
      <c r="D3" s="45"/>
      <c r="E3" s="45"/>
      <c r="F3" s="46" t="s">
        <v>42</v>
      </c>
      <c r="G3" s="45" t="s">
        <v>43</v>
      </c>
      <c r="H3" s="45"/>
      <c r="I3" s="45"/>
      <c r="J3" s="46" t="s">
        <v>44</v>
      </c>
      <c r="K3" s="45" t="s">
        <v>45</v>
      </c>
      <c r="L3" s="45"/>
      <c r="M3" s="45"/>
      <c r="N3" s="45"/>
      <c r="O3" s="45" t="s">
        <v>46</v>
      </c>
      <c r="P3" s="45"/>
      <c r="Q3" s="45"/>
      <c r="R3" s="45"/>
      <c r="S3" s="46" t="s">
        <v>47</v>
      </c>
      <c r="T3" s="45" t="s">
        <v>48</v>
      </c>
      <c r="U3" s="45"/>
      <c r="V3" s="45"/>
      <c r="W3" s="46" t="s">
        <v>49</v>
      </c>
      <c r="X3" s="45" t="s">
        <v>50</v>
      </c>
      <c r="Y3" s="45"/>
      <c r="Z3" s="45"/>
      <c r="AA3" s="46" t="s">
        <v>51</v>
      </c>
      <c r="AB3" s="45" t="s">
        <v>52</v>
      </c>
      <c r="AC3" s="45"/>
      <c r="AD3" s="45"/>
      <c r="AE3" s="45"/>
      <c r="AF3" s="46" t="s">
        <v>53</v>
      </c>
      <c r="AG3" s="45" t="s">
        <v>54</v>
      </c>
      <c r="AH3" s="45"/>
      <c r="AI3" s="45"/>
      <c r="AJ3" s="46" t="s">
        <v>55</v>
      </c>
      <c r="AK3" s="45" t="s">
        <v>56</v>
      </c>
      <c r="AL3" s="45"/>
      <c r="AM3" s="45"/>
      <c r="AN3" s="45"/>
      <c r="AO3" s="45" t="s">
        <v>57</v>
      </c>
      <c r="AP3" s="45"/>
      <c r="AQ3" s="45"/>
      <c r="AR3" s="45"/>
      <c r="AS3" s="46" t="s">
        <v>58</v>
      </c>
      <c r="AT3" s="45" t="s">
        <v>59</v>
      </c>
      <c r="AU3" s="45"/>
      <c r="AV3" s="45"/>
      <c r="AW3" s="46" t="s">
        <v>60</v>
      </c>
      <c r="AX3" s="45" t="s">
        <v>61</v>
      </c>
      <c r="AY3" s="45"/>
      <c r="AZ3" s="45"/>
      <c r="BA3" s="45"/>
    </row>
    <row r="4" s="12" customFormat="1" ht="60.75" customHeight="1">
      <c r="A4" s="44"/>
      <c r="B4" s="46" t="s">
        <v>62</v>
      </c>
      <c r="C4" s="46" t="s">
        <v>63</v>
      </c>
      <c r="D4" s="46" t="s">
        <v>64</v>
      </c>
      <c r="E4" s="46" t="s">
        <v>65</v>
      </c>
      <c r="F4" s="46"/>
      <c r="G4" s="46" t="s">
        <v>66</v>
      </c>
      <c r="H4" s="46" t="s">
        <v>67</v>
      </c>
      <c r="I4" s="46" t="s">
        <v>68</v>
      </c>
      <c r="J4" s="46"/>
      <c r="K4" s="46" t="s">
        <v>69</v>
      </c>
      <c r="L4" s="46" t="s">
        <v>70</v>
      </c>
      <c r="M4" s="46" t="s">
        <v>71</v>
      </c>
      <c r="N4" s="46" t="s">
        <v>72</v>
      </c>
      <c r="O4" s="46" t="s">
        <v>62</v>
      </c>
      <c r="P4" s="46" t="s">
        <v>63</v>
      </c>
      <c r="Q4" s="46" t="s">
        <v>64</v>
      </c>
      <c r="R4" s="46" t="s">
        <v>65</v>
      </c>
      <c r="S4" s="46"/>
      <c r="T4" s="46" t="s">
        <v>73</v>
      </c>
      <c r="U4" s="46" t="s">
        <v>74</v>
      </c>
      <c r="V4" s="46" t="s">
        <v>75</v>
      </c>
      <c r="W4" s="46"/>
      <c r="X4" s="46" t="s">
        <v>76</v>
      </c>
      <c r="Y4" s="46" t="s">
        <v>77</v>
      </c>
      <c r="Z4" s="46" t="s">
        <v>78</v>
      </c>
      <c r="AA4" s="46"/>
      <c r="AB4" s="46" t="s">
        <v>76</v>
      </c>
      <c r="AC4" s="46" t="s">
        <v>77</v>
      </c>
      <c r="AD4" s="46" t="s">
        <v>78</v>
      </c>
      <c r="AE4" s="46" t="s">
        <v>79</v>
      </c>
      <c r="AF4" s="46"/>
      <c r="AG4" s="46" t="s">
        <v>66</v>
      </c>
      <c r="AH4" s="46" t="s">
        <v>67</v>
      </c>
      <c r="AI4" s="46" t="s">
        <v>68</v>
      </c>
      <c r="AJ4" s="46"/>
      <c r="AK4" s="46" t="s">
        <v>80</v>
      </c>
      <c r="AL4" s="46" t="s">
        <v>81</v>
      </c>
      <c r="AM4" s="46" t="s">
        <v>82</v>
      </c>
      <c r="AN4" s="46" t="s">
        <v>83</v>
      </c>
      <c r="AO4" s="46" t="s">
        <v>62</v>
      </c>
      <c r="AP4" s="46" t="s">
        <v>63</v>
      </c>
      <c r="AQ4" s="46" t="s">
        <v>64</v>
      </c>
      <c r="AR4" s="46" t="s">
        <v>65</v>
      </c>
      <c r="AS4" s="46"/>
      <c r="AT4" s="46" t="s">
        <v>66</v>
      </c>
      <c r="AU4" s="46" t="s">
        <v>67</v>
      </c>
      <c r="AV4" s="46" t="s">
        <v>68</v>
      </c>
      <c r="AW4" s="46"/>
      <c r="AX4" s="46" t="s">
        <v>69</v>
      </c>
      <c r="AY4" s="46" t="s">
        <v>70</v>
      </c>
      <c r="AZ4" s="46" t="s">
        <v>71</v>
      </c>
      <c r="BA4" s="47" t="s">
        <v>84</v>
      </c>
    </row>
    <row r="5" s="12" customFormat="1" ht="9.75" customHeight="1">
      <c r="A5" s="44"/>
      <c r="B5" s="45" t="s">
        <v>85</v>
      </c>
      <c r="C5" s="45" t="s">
        <v>86</v>
      </c>
      <c r="D5" s="45" t="s">
        <v>87</v>
      </c>
      <c r="E5" s="45" t="s">
        <v>88</v>
      </c>
      <c r="F5" s="45" t="s">
        <v>89</v>
      </c>
      <c r="G5" s="45" t="s">
        <v>90</v>
      </c>
      <c r="H5" s="45" t="s">
        <v>91</v>
      </c>
      <c r="I5" s="45" t="s">
        <v>92</v>
      </c>
      <c r="J5" s="45" t="s">
        <v>93</v>
      </c>
      <c r="K5" s="45" t="s">
        <v>94</v>
      </c>
      <c r="L5" s="45" t="s">
        <v>95</v>
      </c>
      <c r="M5" s="45" t="s">
        <v>96</v>
      </c>
      <c r="N5" s="45" t="s">
        <v>97</v>
      </c>
      <c r="O5" s="45" t="s">
        <v>98</v>
      </c>
      <c r="P5" s="45" t="s">
        <v>99</v>
      </c>
      <c r="Q5" s="45" t="s">
        <v>100</v>
      </c>
      <c r="R5" s="45" t="s">
        <v>101</v>
      </c>
      <c r="S5" s="45" t="s">
        <v>102</v>
      </c>
      <c r="T5" s="45" t="s">
        <v>103</v>
      </c>
      <c r="U5" s="45" t="s">
        <v>104</v>
      </c>
      <c r="V5" s="45" t="s">
        <v>105</v>
      </c>
      <c r="W5" s="45" t="s">
        <v>106</v>
      </c>
      <c r="X5" s="45" t="s">
        <v>107</v>
      </c>
      <c r="Y5" s="45" t="s">
        <v>108</v>
      </c>
      <c r="Z5" s="45" t="s">
        <v>109</v>
      </c>
      <c r="AA5" s="45" t="s">
        <v>110</v>
      </c>
      <c r="AB5" s="45" t="s">
        <v>111</v>
      </c>
      <c r="AC5" s="45" t="s">
        <v>112</v>
      </c>
      <c r="AD5" s="45" t="s">
        <v>113</v>
      </c>
      <c r="AE5" s="45" t="s">
        <v>114</v>
      </c>
      <c r="AF5" s="45" t="s">
        <v>115</v>
      </c>
      <c r="AG5" s="45" t="s">
        <v>116</v>
      </c>
      <c r="AH5" s="45" t="s">
        <v>117</v>
      </c>
      <c r="AI5" s="45" t="s">
        <v>118</v>
      </c>
      <c r="AJ5" s="45" t="s">
        <v>119</v>
      </c>
      <c r="AK5" s="45" t="s">
        <v>120</v>
      </c>
      <c r="AL5" s="45" t="s">
        <v>121</v>
      </c>
      <c r="AM5" s="45" t="s">
        <v>122</v>
      </c>
      <c r="AN5" s="45" t="s">
        <v>123</v>
      </c>
      <c r="AO5" s="45" t="s">
        <v>124</v>
      </c>
      <c r="AP5" s="45" t="s">
        <v>125</v>
      </c>
      <c r="AQ5" s="45" t="s">
        <v>126</v>
      </c>
      <c r="AR5" s="45" t="s">
        <v>127</v>
      </c>
      <c r="AS5" s="45" t="s">
        <v>128</v>
      </c>
      <c r="AT5" s="45" t="s">
        <v>129</v>
      </c>
      <c r="AU5" s="45" t="s">
        <v>130</v>
      </c>
      <c r="AV5" s="45" t="s">
        <v>131</v>
      </c>
      <c r="AW5" s="45" t="s">
        <v>132</v>
      </c>
      <c r="AX5" s="45" t="s">
        <v>133</v>
      </c>
      <c r="AY5" s="45" t="s">
        <v>134</v>
      </c>
      <c r="AZ5" s="45" t="s">
        <v>135</v>
      </c>
      <c r="BA5" s="48" t="s">
        <v>136</v>
      </c>
    </row>
    <row r="6" s="12" customFormat="1" ht="13.5" hidden="1" customHeight="1">
      <c r="A6" s="44"/>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row>
    <row r="7" s="12" customFormat="1" ht="13.5" hidden="1" customHeight="1">
      <c r="A7" s="49" t="s">
        <v>137</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8"/>
    </row>
    <row r="8" s="12" customFormat="1" ht="13.5" hidden="1" customHeight="1">
      <c r="A8" s="49"/>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8"/>
    </row>
    <row r="9" s="12" customFormat="1" ht="13.5" hidden="1" customHeight="1">
      <c r="A9" s="44"/>
      <c r="B9" s="45"/>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12" customFormat="1" ht="13.5" hidden="1" customHeight="1">
      <c r="A10" s="49" t="s">
        <v>138</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row>
    <row r="11" s="12" customFormat="1" ht="13.5" hidden="1" customHeight="1">
      <c r="A11" s="49"/>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row>
    <row r="12" s="12" customFormat="1" ht="13.5" hidden="1" customHeight="1">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row>
    <row r="13" s="12" customFormat="1" ht="13.5" hidden="1" customHeight="1">
      <c r="A13" s="49" t="s">
        <v>139</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row>
    <row r="14" s="12" customFormat="1" ht="13.5" hidden="1" customHeight="1">
      <c r="A14" s="49"/>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row>
    <row r="15" s="12" customFormat="1" ht="13.5" hidden="1" customHeight="1">
      <c r="A15" s="44"/>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row>
    <row r="16" s="12" customFormat="1" ht="13.5" hidden="1" customHeight="1">
      <c r="A16" s="49" t="s">
        <v>140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row>
    <row r="17" s="12" customFormat="1" ht="13.5" hidden="1" customHeight="1">
      <c r="A17" s="49"/>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row>
    <row r="18" s="12" customFormat="1" ht="13.5" hidden="1" customHeight="1">
      <c r="A18" s="44"/>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row>
    <row r="19" s="12" customFormat="1" ht="13.5" hidden="1" customHeight="1">
      <c r="A19" s="49" t="s">
        <v>141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row>
    <row r="20" s="12" customFormat="1" ht="13.5" hidden="1" customHeight="1">
      <c r="A20" s="4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row>
    <row r="21" s="12" customFormat="1" ht="13.5" hidden="1" customHeight="1">
      <c r="A21" s="44"/>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row>
    <row r="22" s="12" customFormat="1" ht="13.5" hidden="1" customHeight="1">
      <c r="A22" s="49" t="s">
        <v>142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row>
    <row r="23" s="12" customFormat="1" ht="13.5" hidden="1" customHeight="1">
      <c r="A23" s="4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row>
    <row r="24" s="12" customFormat="1" ht="13.5" hidden="1" customHeight="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row>
    <row r="25" s="12" customFormat="1" ht="13.5" hidden="1" customHeight="1">
      <c r="A25" s="49" t="s">
        <v>143</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row>
    <row r="26" s="12" customFormat="1" ht="13.5" hidden="1" customHeight="1">
      <c r="A26" s="4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row>
    <row r="27" s="12" customFormat="1" ht="13.5" hidden="1" customHeight="1">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row>
    <row r="28" s="12" customFormat="1" ht="13.5" hidden="1" customHeight="1">
      <c r="A28" s="49" t="s">
        <v>144</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row>
    <row r="29" s="12" customFormat="1" ht="13.5" hidden="1" customHeight="1">
      <c r="A29" s="49"/>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row>
    <row r="30" s="12" customFormat="1" ht="13.5" hidden="1" customHeight="1">
      <c r="A30" s="44"/>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row>
    <row r="31" s="12" customFormat="1" ht="13.5" hidden="1" customHeight="1">
      <c r="A31" s="49" t="s">
        <v>145</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row>
    <row r="32" s="12" customFormat="1" ht="13.5" hidden="1" customHeight="1">
      <c r="A32" s="49"/>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row>
    <row r="33" s="12" customFormat="1" ht="13.5" hidden="1" customHeight="1">
      <c r="A33" s="3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row>
    <row r="34" s="12" customFormat="1" ht="13.5" hidden="1" customHeight="1">
      <c r="A34" s="49" t="s">
        <v>146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row>
    <row r="35" s="12" customFormat="1" ht="13.5" hidden="1" customHeight="1">
      <c r="A35" s="49"/>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row>
    <row r="36" s="12" customFormat="1" ht="13.5" hidden="1" customHeight="1">
      <c r="A36" s="44"/>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row>
    <row r="37" s="12" customFormat="1" ht="13.5" hidden="1" customHeight="1">
      <c r="A37" s="49" t="s">
        <v>147</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row>
    <row r="38" s="12" customFormat="1" ht="13.5" hidden="1" customHeight="1">
      <c r="A38" s="49"/>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row>
    <row r="39" s="12" customFormat="1" ht="13.5" hidden="1" customHeight="1">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row>
    <row r="40" s="12" customFormat="1" ht="13.5" hidden="1" customHeight="1">
      <c r="A40" s="49" t="s">
        <v>148</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row>
    <row r="41" s="12" customFormat="1" ht="13.5" hidden="1" customHeight="1">
      <c r="A41" s="49"/>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row>
    <row r="42" s="12" customFormat="1" ht="13.5" hidden="1" customHeight="1">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row>
    <row r="43" s="12" customFormat="1" ht="13.5" hidden="1" customHeight="1">
      <c r="A43" s="49" t="s">
        <v>137</v>
      </c>
      <c r="B43" s="45" t="s">
        <v>149</v>
      </c>
      <c r="C43" s="45" t="s">
        <v>149</v>
      </c>
      <c r="D43" s="45" t="s">
        <v>149</v>
      </c>
      <c r="E43" s="45" t="s">
        <v>149</v>
      </c>
      <c r="F43" s="45" t="s">
        <v>149</v>
      </c>
      <c r="G43" s="45" t="s">
        <v>149</v>
      </c>
      <c r="H43" s="45" t="s">
        <v>149</v>
      </c>
      <c r="I43" s="45" t="s">
        <v>149</v>
      </c>
      <c r="J43" s="45" t="s">
        <v>149</v>
      </c>
      <c r="K43" s="45" t="s">
        <v>149</v>
      </c>
      <c r="L43" s="45" t="s">
        <v>149</v>
      </c>
      <c r="M43" s="45" t="s">
        <v>149</v>
      </c>
      <c r="N43" s="45" t="s">
        <v>149</v>
      </c>
      <c r="O43" s="45" t="s">
        <v>149</v>
      </c>
      <c r="P43" s="45" t="s">
        <v>149</v>
      </c>
      <c r="Q43" s="45" t="s">
        <v>149</v>
      </c>
      <c r="R43" s="45" t="s">
        <v>149</v>
      </c>
      <c r="S43" s="45" t="s">
        <v>149</v>
      </c>
      <c r="T43" s="45" t="s">
        <v>149</v>
      </c>
      <c r="U43" s="45" t="s">
        <v>149</v>
      </c>
      <c r="V43" s="45" t="s">
        <v>149</v>
      </c>
      <c r="W43" s="45" t="s">
        <v>149</v>
      </c>
      <c r="X43" s="45" t="s">
        <v>149</v>
      </c>
      <c r="Y43" s="45" t="s">
        <v>149</v>
      </c>
      <c r="Z43" s="45" t="s">
        <v>149</v>
      </c>
      <c r="AA43" s="45" t="s">
        <v>149</v>
      </c>
      <c r="AB43" s="45" t="s">
        <v>149</v>
      </c>
      <c r="AC43" s="45" t="s">
        <v>149</v>
      </c>
      <c r="AD43" s="45" t="s">
        <v>149</v>
      </c>
      <c r="AE43" s="45" t="s">
        <v>149</v>
      </c>
      <c r="AF43" s="45" t="s">
        <v>149</v>
      </c>
      <c r="AG43" s="45" t="s">
        <v>149</v>
      </c>
      <c r="AH43" s="45" t="s">
        <v>149</v>
      </c>
      <c r="AI43" s="45" t="s">
        <v>149</v>
      </c>
      <c r="AJ43" s="45" t="s">
        <v>149</v>
      </c>
      <c r="AK43" s="45" t="s">
        <v>149</v>
      </c>
      <c r="AL43" s="45" t="s">
        <v>149</v>
      </c>
      <c r="AM43" s="45" t="s">
        <v>149</v>
      </c>
      <c r="AN43" s="45" t="s">
        <v>149</v>
      </c>
      <c r="AO43" s="45" t="s">
        <v>149</v>
      </c>
      <c r="AP43" s="45" t="s">
        <v>149</v>
      </c>
      <c r="AQ43" s="45" t="s">
        <v>149</v>
      </c>
      <c r="AR43" s="45" t="s">
        <v>149</v>
      </c>
      <c r="AS43" s="45" t="s">
        <v>149</v>
      </c>
      <c r="AT43" s="45" t="s">
        <v>149</v>
      </c>
      <c r="AU43" s="45" t="s">
        <v>149</v>
      </c>
      <c r="AV43" s="45" t="s">
        <v>149</v>
      </c>
      <c r="AW43" s="45" t="s">
        <v>149</v>
      </c>
      <c r="AX43" s="45" t="s">
        <v>149</v>
      </c>
      <c r="AY43" s="45" t="s">
        <v>149</v>
      </c>
      <c r="AZ43" s="45" t="s">
        <v>149</v>
      </c>
      <c r="BA43" s="48" t="s">
        <v>149</v>
      </c>
    </row>
    <row r="44" s="12" customFormat="1" ht="13.5" hidden="1" customHeight="1">
      <c r="A44" s="49"/>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8"/>
    </row>
    <row r="45" s="12" customFormat="1" ht="13.5" hidden="1" customHeight="1">
      <c r="A45" s="49"/>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8"/>
    </row>
    <row r="46" s="12" customFormat="1" ht="13.5" hidden="1" customHeight="1">
      <c r="A46" s="49"/>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8"/>
    </row>
    <row r="47" s="12" customFormat="1" ht="13.5" hidden="1" customHeight="1">
      <c r="A47" s="49"/>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8"/>
    </row>
    <row r="48" s="12" customFormat="1" ht="13.5" hidden="1" customHeight="1">
      <c r="A48" s="49"/>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8"/>
    </row>
    <row r="49" s="12" customFormat="1" ht="3" customHeight="1">
      <c r="A49" s="49" t="s">
        <v>138</v>
      </c>
      <c r="B49" s="45"/>
      <c r="C49" s="45"/>
      <c r="D49" s="45"/>
      <c r="E49" s="45"/>
      <c r="F49" s="45"/>
      <c r="G49" s="45"/>
      <c r="H49" s="45"/>
      <c r="I49" s="45"/>
      <c r="J49" s="45"/>
      <c r="K49" s="45"/>
      <c r="L49" s="45"/>
      <c r="M49" s="45"/>
      <c r="N49" s="45"/>
      <c r="O49" s="45"/>
      <c r="P49" s="45"/>
      <c r="Q49" s="45"/>
      <c r="R49" s="45" t="s">
        <v>150</v>
      </c>
      <c r="S49" s="45" t="s">
        <v>151</v>
      </c>
      <c r="T49" s="45" t="s">
        <v>151</v>
      </c>
      <c r="U49" s="45"/>
      <c r="V49" s="45"/>
      <c r="W49" s="45"/>
      <c r="X49" s="45"/>
      <c r="Y49" s="45"/>
      <c r="Z49" s="45"/>
      <c r="AA49" s="45"/>
      <c r="AB49" s="45"/>
      <c r="AC49" s="45"/>
      <c r="AD49" s="45"/>
      <c r="AE49" s="45"/>
      <c r="AF49" s="45"/>
      <c r="AG49" s="45"/>
      <c r="AH49" s="45"/>
      <c r="AI49" s="45"/>
      <c r="AJ49" s="45"/>
      <c r="AK49" s="45"/>
      <c r="AL49" s="45"/>
      <c r="AM49" s="45"/>
      <c r="AN49" s="45"/>
      <c r="AO49" s="45"/>
      <c r="AP49" s="45"/>
      <c r="AQ49" s="45" t="s">
        <v>152</v>
      </c>
      <c r="AR49" s="45" t="s">
        <v>152</v>
      </c>
      <c r="AS49" s="45" t="s">
        <v>151</v>
      </c>
      <c r="AT49" s="45" t="s">
        <v>151</v>
      </c>
      <c r="AU49" s="45" t="s">
        <v>151</v>
      </c>
      <c r="AV49" s="45" t="s">
        <v>151</v>
      </c>
      <c r="AW49" s="45" t="s">
        <v>151</v>
      </c>
      <c r="AX49" s="45" t="s">
        <v>151</v>
      </c>
      <c r="AY49" s="45" t="s">
        <v>151</v>
      </c>
      <c r="AZ49" s="45" t="s">
        <v>151</v>
      </c>
      <c r="BA49" s="45" t="s">
        <v>151</v>
      </c>
    </row>
    <row r="50" s="12" customFormat="1" ht="3" customHeight="1">
      <c r="A50" s="49"/>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row>
    <row r="51" s="12" customFormat="1" ht="3" customHeight="1">
      <c r="A51" s="49"/>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row>
    <row r="52" s="12" customFormat="1" ht="3" customHeight="1">
      <c r="A52" s="49"/>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row>
    <row r="53" s="12" customFormat="1" ht="3" customHeight="1">
      <c r="A53" s="49"/>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row>
    <row r="54" s="12" customFormat="1" ht="3" customHeight="1">
      <c r="A54" s="49"/>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row>
    <row r="55" s="12" customFormat="1" ht="3" customHeight="1">
      <c r="A55" s="49" t="s">
        <v>139</v>
      </c>
      <c r="B55" s="45"/>
      <c r="C55" s="45"/>
      <c r="D55" s="45"/>
      <c r="E55" s="45"/>
      <c r="F55" s="45"/>
      <c r="G55" s="45"/>
      <c r="H55" s="45"/>
      <c r="I55" s="45"/>
      <c r="J55" s="45"/>
      <c r="K55" s="45"/>
      <c r="L55" s="45"/>
      <c r="M55" s="45"/>
      <c r="N55" s="45"/>
      <c r="O55" s="45"/>
      <c r="P55" s="45"/>
      <c r="Q55" s="45"/>
      <c r="R55" s="45" t="s">
        <v>152</v>
      </c>
      <c r="S55" s="45" t="s">
        <v>151</v>
      </c>
      <c r="T55" s="45" t="s">
        <v>151</v>
      </c>
      <c r="U55" s="45"/>
      <c r="V55" s="45"/>
      <c r="W55" s="45"/>
      <c r="X55" s="45"/>
      <c r="Y55" s="45"/>
      <c r="Z55" s="45"/>
      <c r="AA55" s="45"/>
      <c r="AB55" s="45"/>
      <c r="AC55" s="45"/>
      <c r="AD55" s="45"/>
      <c r="AE55" s="45"/>
      <c r="AF55" s="45"/>
      <c r="AG55" s="45"/>
      <c r="AH55" s="45"/>
      <c r="AI55" s="45"/>
      <c r="AJ55" s="45"/>
      <c r="AK55" s="45"/>
      <c r="AL55" s="45"/>
      <c r="AM55" s="45"/>
      <c r="AN55" s="45"/>
      <c r="AO55" s="45"/>
      <c r="AP55" s="51" t="s">
        <v>153</v>
      </c>
      <c r="AQ55" s="51" t="s">
        <v>153</v>
      </c>
      <c r="AR55" s="45" t="s">
        <v>152</v>
      </c>
      <c r="AS55" s="45" t="s">
        <v>151</v>
      </c>
      <c r="AT55" s="45" t="s">
        <v>151</v>
      </c>
      <c r="AU55" s="45" t="s">
        <v>151</v>
      </c>
      <c r="AV55" s="45" t="s">
        <v>151</v>
      </c>
      <c r="AW55" s="45" t="s">
        <v>151</v>
      </c>
      <c r="AX55" s="45" t="s">
        <v>151</v>
      </c>
      <c r="AY55" s="45" t="s">
        <v>151</v>
      </c>
      <c r="AZ55" s="45" t="s">
        <v>151</v>
      </c>
      <c r="BA55" s="45" t="s">
        <v>151</v>
      </c>
    </row>
    <row r="56" s="12" customFormat="1" ht="3" customHeight="1">
      <c r="A56" s="49"/>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51"/>
      <c r="AQ56" s="51"/>
      <c r="AR56" s="45"/>
      <c r="AS56" s="45"/>
      <c r="AT56" s="45"/>
      <c r="AU56" s="45"/>
      <c r="AV56" s="45"/>
      <c r="AW56" s="45"/>
      <c r="AX56" s="45"/>
      <c r="AY56" s="45"/>
      <c r="AZ56" s="45"/>
      <c r="BA56" s="45"/>
    </row>
    <row r="57" s="12" customFormat="1" ht="3" customHeight="1">
      <c r="A57" s="49"/>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51"/>
      <c r="AQ57" s="51"/>
      <c r="AR57" s="45"/>
      <c r="AS57" s="45"/>
      <c r="AT57" s="45"/>
      <c r="AU57" s="45"/>
      <c r="AV57" s="45"/>
      <c r="AW57" s="45"/>
      <c r="AX57" s="45"/>
      <c r="AY57" s="45"/>
      <c r="AZ57" s="45"/>
      <c r="BA57" s="45"/>
    </row>
    <row r="58" s="12" customFormat="1" ht="3" customHeight="1">
      <c r="A58" s="49"/>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51"/>
      <c r="AQ58" s="51"/>
      <c r="AR58" s="45"/>
      <c r="AS58" s="45"/>
      <c r="AT58" s="45"/>
      <c r="AU58" s="45"/>
      <c r="AV58" s="45"/>
      <c r="AW58" s="45"/>
      <c r="AX58" s="45"/>
      <c r="AY58" s="45"/>
      <c r="AZ58" s="45"/>
      <c r="BA58" s="45"/>
    </row>
    <row r="59" s="12" customFormat="1" ht="3" customHeight="1">
      <c r="A59" s="49"/>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51"/>
      <c r="AQ59" s="51"/>
      <c r="AR59" s="45"/>
      <c r="AS59" s="45"/>
      <c r="AT59" s="45"/>
      <c r="AU59" s="45"/>
      <c r="AV59" s="45"/>
      <c r="AW59" s="45"/>
      <c r="AX59" s="45"/>
      <c r="AY59" s="45"/>
      <c r="AZ59" s="45"/>
      <c r="BA59" s="45"/>
    </row>
    <row r="60" s="12" customFormat="1" ht="3" customHeight="1">
      <c r="A60" s="49"/>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51"/>
      <c r="AQ60" s="51"/>
      <c r="AR60" s="45"/>
      <c r="AS60" s="45"/>
      <c r="AT60" s="45"/>
      <c r="AU60" s="45"/>
      <c r="AV60" s="45"/>
      <c r="AW60" s="45"/>
      <c r="AX60" s="45"/>
      <c r="AY60" s="45"/>
      <c r="AZ60" s="45"/>
      <c r="BA60" s="45"/>
    </row>
    <row r="61" s="12" customFormat="1" ht="3" customHeight="1">
      <c r="A61" s="49" t="s">
        <v>140</v>
      </c>
      <c r="B61" s="45"/>
      <c r="C61" s="45"/>
      <c r="D61" s="45"/>
      <c r="E61" s="45"/>
      <c r="F61" s="45"/>
      <c r="G61" s="45"/>
      <c r="H61" s="45"/>
      <c r="I61" s="45"/>
      <c r="J61" s="45"/>
      <c r="K61" s="45"/>
      <c r="L61" s="45"/>
      <c r="M61" s="45"/>
      <c r="N61" s="45"/>
      <c r="O61" s="52" t="s">
        <v>154</v>
      </c>
      <c r="P61" s="52" t="s">
        <v>154</v>
      </c>
      <c r="Q61" s="52" t="s">
        <v>154</v>
      </c>
      <c r="R61" s="45" t="s">
        <v>152</v>
      </c>
      <c r="S61" s="45" t="s">
        <v>151</v>
      </c>
      <c r="T61" s="45" t="s">
        <v>151</v>
      </c>
      <c r="U61" s="45"/>
      <c r="V61" s="45"/>
      <c r="W61" s="45"/>
      <c r="X61" s="45"/>
      <c r="Y61" s="45"/>
      <c r="Z61" s="45"/>
      <c r="AA61" s="45"/>
      <c r="AB61" s="45"/>
      <c r="AC61" s="45"/>
      <c r="AD61" s="45"/>
      <c r="AE61" s="45"/>
      <c r="AF61" s="45"/>
      <c r="AG61" s="45"/>
      <c r="AH61" s="45"/>
      <c r="AI61" s="45"/>
      <c r="AJ61" s="45"/>
      <c r="AK61" s="45"/>
      <c r="AL61" s="51" t="s">
        <v>153</v>
      </c>
      <c r="AM61" s="51" t="s">
        <v>153</v>
      </c>
      <c r="AN61" s="52" t="s">
        <v>154</v>
      </c>
      <c r="AO61" s="52" t="s">
        <v>154</v>
      </c>
      <c r="AP61" s="52" t="s">
        <v>154</v>
      </c>
      <c r="AQ61" s="52" t="s">
        <v>154</v>
      </c>
      <c r="AR61" s="45" t="s">
        <v>152</v>
      </c>
      <c r="AS61" s="45" t="s">
        <v>152</v>
      </c>
      <c r="AT61" s="45" t="s">
        <v>151</v>
      </c>
      <c r="AU61" s="45" t="s">
        <v>151</v>
      </c>
      <c r="AV61" s="45" t="s">
        <v>151</v>
      </c>
      <c r="AW61" s="45" t="s">
        <v>151</v>
      </c>
      <c r="AX61" s="45" t="s">
        <v>151</v>
      </c>
      <c r="AY61" s="45" t="s">
        <v>151</v>
      </c>
      <c r="AZ61" s="45" t="s">
        <v>151</v>
      </c>
      <c r="BA61" s="45" t="s">
        <v>151</v>
      </c>
    </row>
    <row r="62" s="12" customFormat="1" ht="3" customHeight="1">
      <c r="A62" s="49"/>
      <c r="B62" s="45"/>
      <c r="C62" s="45"/>
      <c r="D62" s="45"/>
      <c r="E62" s="45"/>
      <c r="F62" s="45"/>
      <c r="G62" s="45"/>
      <c r="H62" s="45"/>
      <c r="I62" s="45"/>
      <c r="J62" s="45"/>
      <c r="K62" s="45"/>
      <c r="L62" s="45"/>
      <c r="M62" s="45"/>
      <c r="N62" s="45"/>
      <c r="O62" s="52"/>
      <c r="P62" s="52"/>
      <c r="Q62" s="52"/>
      <c r="R62" s="45"/>
      <c r="S62" s="45"/>
      <c r="T62" s="45"/>
      <c r="U62" s="45"/>
      <c r="V62" s="45"/>
      <c r="W62" s="45"/>
      <c r="X62" s="45"/>
      <c r="Y62" s="45"/>
      <c r="Z62" s="45"/>
      <c r="AA62" s="45"/>
      <c r="AB62" s="45"/>
      <c r="AC62" s="45"/>
      <c r="AD62" s="45"/>
      <c r="AE62" s="45"/>
      <c r="AF62" s="45"/>
      <c r="AG62" s="45"/>
      <c r="AH62" s="45"/>
      <c r="AI62" s="45"/>
      <c r="AJ62" s="45"/>
      <c r="AK62" s="45"/>
      <c r="AL62" s="51"/>
      <c r="AM62" s="51"/>
      <c r="AN62" s="52"/>
      <c r="AO62" s="52"/>
      <c r="AP62" s="52"/>
      <c r="AQ62" s="52"/>
      <c r="AR62" s="45"/>
      <c r="AS62" s="45"/>
      <c r="AT62" s="45"/>
      <c r="AU62" s="45"/>
      <c r="AV62" s="45"/>
      <c r="AW62" s="45"/>
      <c r="AX62" s="45"/>
      <c r="AY62" s="45"/>
      <c r="AZ62" s="45"/>
      <c r="BA62" s="45"/>
    </row>
    <row r="63" s="12" customFormat="1" ht="3" customHeight="1">
      <c r="A63" s="49"/>
      <c r="B63" s="45"/>
      <c r="C63" s="45"/>
      <c r="D63" s="45"/>
      <c r="E63" s="45"/>
      <c r="F63" s="45"/>
      <c r="G63" s="45"/>
      <c r="H63" s="45"/>
      <c r="I63" s="45"/>
      <c r="J63" s="45"/>
      <c r="K63" s="45"/>
      <c r="L63" s="45"/>
      <c r="M63" s="45"/>
      <c r="N63" s="45"/>
      <c r="O63" s="52"/>
      <c r="P63" s="52"/>
      <c r="Q63" s="52"/>
      <c r="R63" s="45"/>
      <c r="S63" s="45"/>
      <c r="T63" s="45"/>
      <c r="U63" s="45"/>
      <c r="V63" s="45"/>
      <c r="W63" s="45"/>
      <c r="X63" s="45"/>
      <c r="Y63" s="45"/>
      <c r="Z63" s="45"/>
      <c r="AA63" s="45"/>
      <c r="AB63" s="45"/>
      <c r="AC63" s="45"/>
      <c r="AD63" s="45"/>
      <c r="AE63" s="45"/>
      <c r="AF63" s="45"/>
      <c r="AG63" s="45"/>
      <c r="AH63" s="45"/>
      <c r="AI63" s="45"/>
      <c r="AJ63" s="45"/>
      <c r="AK63" s="45"/>
      <c r="AL63" s="51"/>
      <c r="AM63" s="51"/>
      <c r="AN63" s="52"/>
      <c r="AO63" s="52"/>
      <c r="AP63" s="52"/>
      <c r="AQ63" s="52"/>
      <c r="AR63" s="45"/>
      <c r="AS63" s="45"/>
      <c r="AT63" s="45"/>
      <c r="AU63" s="45"/>
      <c r="AV63" s="45"/>
      <c r="AW63" s="45"/>
      <c r="AX63" s="45"/>
      <c r="AY63" s="45"/>
      <c r="AZ63" s="45"/>
      <c r="BA63" s="45"/>
    </row>
    <row r="64" s="12" customFormat="1" ht="3" customHeight="1">
      <c r="A64" s="49"/>
      <c r="B64" s="45"/>
      <c r="C64" s="45"/>
      <c r="D64" s="45"/>
      <c r="E64" s="45"/>
      <c r="F64" s="45"/>
      <c r="G64" s="45"/>
      <c r="H64" s="45"/>
      <c r="I64" s="45"/>
      <c r="J64" s="45"/>
      <c r="K64" s="45"/>
      <c r="L64" s="45"/>
      <c r="M64" s="45"/>
      <c r="N64" s="45"/>
      <c r="O64" s="52"/>
      <c r="P64" s="52"/>
      <c r="Q64" s="52"/>
      <c r="R64" s="45"/>
      <c r="S64" s="45"/>
      <c r="T64" s="45"/>
      <c r="U64" s="45"/>
      <c r="V64" s="45"/>
      <c r="W64" s="45"/>
      <c r="X64" s="45"/>
      <c r="Y64" s="45"/>
      <c r="Z64" s="45"/>
      <c r="AA64" s="45"/>
      <c r="AB64" s="45"/>
      <c r="AC64" s="45"/>
      <c r="AD64" s="45"/>
      <c r="AE64" s="45"/>
      <c r="AF64" s="45"/>
      <c r="AG64" s="45"/>
      <c r="AH64" s="45"/>
      <c r="AI64" s="45"/>
      <c r="AJ64" s="45"/>
      <c r="AK64" s="45"/>
      <c r="AL64" s="51"/>
      <c r="AM64" s="51"/>
      <c r="AN64" s="52"/>
      <c r="AO64" s="52"/>
      <c r="AP64" s="52"/>
      <c r="AQ64" s="52"/>
      <c r="AR64" s="45"/>
      <c r="AS64" s="45"/>
      <c r="AT64" s="45"/>
      <c r="AU64" s="45"/>
      <c r="AV64" s="45"/>
      <c r="AW64" s="45"/>
      <c r="AX64" s="45"/>
      <c r="AY64" s="45"/>
      <c r="AZ64" s="45"/>
      <c r="BA64" s="45"/>
    </row>
    <row r="65" s="12" customFormat="1" ht="3" customHeight="1">
      <c r="A65" s="49"/>
      <c r="B65" s="45"/>
      <c r="C65" s="45"/>
      <c r="D65" s="45"/>
      <c r="E65" s="45"/>
      <c r="F65" s="45"/>
      <c r="G65" s="45"/>
      <c r="H65" s="45"/>
      <c r="I65" s="45"/>
      <c r="J65" s="45"/>
      <c r="K65" s="45"/>
      <c r="L65" s="45"/>
      <c r="M65" s="45"/>
      <c r="N65" s="45"/>
      <c r="O65" s="52"/>
      <c r="P65" s="52"/>
      <c r="Q65" s="52"/>
      <c r="R65" s="45"/>
      <c r="S65" s="45"/>
      <c r="T65" s="45"/>
      <c r="U65" s="45"/>
      <c r="V65" s="45"/>
      <c r="W65" s="45"/>
      <c r="X65" s="45"/>
      <c r="Y65" s="45"/>
      <c r="Z65" s="45"/>
      <c r="AA65" s="45"/>
      <c r="AB65" s="45"/>
      <c r="AC65" s="45"/>
      <c r="AD65" s="45"/>
      <c r="AE65" s="45"/>
      <c r="AF65" s="45"/>
      <c r="AG65" s="45"/>
      <c r="AH65" s="45"/>
      <c r="AI65" s="45"/>
      <c r="AJ65" s="45"/>
      <c r="AK65" s="45"/>
      <c r="AL65" s="51"/>
      <c r="AM65" s="51"/>
      <c r="AN65" s="52"/>
      <c r="AO65" s="52"/>
      <c r="AP65" s="52"/>
      <c r="AQ65" s="52"/>
      <c r="AR65" s="45"/>
      <c r="AS65" s="45"/>
      <c r="AT65" s="45"/>
      <c r="AU65" s="45"/>
      <c r="AV65" s="45"/>
      <c r="AW65" s="45"/>
      <c r="AX65" s="45"/>
      <c r="AY65" s="45"/>
      <c r="AZ65" s="45"/>
      <c r="BA65" s="45"/>
    </row>
    <row r="66" s="12" customFormat="1" ht="3" customHeight="1">
      <c r="A66" s="49"/>
      <c r="B66" s="45"/>
      <c r="C66" s="45"/>
      <c r="D66" s="45"/>
      <c r="E66" s="45"/>
      <c r="F66" s="45"/>
      <c r="G66" s="45"/>
      <c r="H66" s="45"/>
      <c r="I66" s="45"/>
      <c r="J66" s="45"/>
      <c r="K66" s="45"/>
      <c r="L66" s="45"/>
      <c r="M66" s="45"/>
      <c r="N66" s="45"/>
      <c r="O66" s="52"/>
      <c r="P66" s="52"/>
      <c r="Q66" s="52"/>
      <c r="R66" s="45"/>
      <c r="S66" s="45"/>
      <c r="T66" s="45"/>
      <c r="U66" s="45"/>
      <c r="V66" s="45"/>
      <c r="W66" s="45"/>
      <c r="X66" s="45"/>
      <c r="Y66" s="45"/>
      <c r="Z66" s="45"/>
      <c r="AA66" s="45"/>
      <c r="AB66" s="45"/>
      <c r="AC66" s="45"/>
      <c r="AD66" s="45"/>
      <c r="AE66" s="45"/>
      <c r="AF66" s="45"/>
      <c r="AG66" s="45"/>
      <c r="AH66" s="45"/>
      <c r="AI66" s="45"/>
      <c r="AJ66" s="45"/>
      <c r="AK66" s="45"/>
      <c r="AL66" s="51"/>
      <c r="AM66" s="51"/>
      <c r="AN66" s="52"/>
      <c r="AO66" s="52"/>
      <c r="AP66" s="52"/>
      <c r="AQ66" s="52"/>
      <c r="AR66" s="45"/>
      <c r="AS66" s="45"/>
      <c r="AT66" s="45"/>
      <c r="AU66" s="45"/>
      <c r="AV66" s="45"/>
      <c r="AW66" s="45"/>
      <c r="AX66" s="45"/>
      <c r="AY66" s="45"/>
      <c r="AZ66" s="45"/>
      <c r="BA66" s="45"/>
    </row>
    <row r="67" s="12" customFormat="1" ht="3" customHeight="1">
      <c r="A67" s="49" t="s">
        <v>141</v>
      </c>
      <c r="B67" s="45"/>
      <c r="C67" s="45"/>
      <c r="D67" s="45"/>
      <c r="E67" s="45"/>
      <c r="F67" s="45"/>
      <c r="G67" s="45"/>
      <c r="H67" s="45"/>
      <c r="I67" s="45"/>
      <c r="J67" s="45"/>
      <c r="K67" s="45"/>
      <c r="L67" s="45"/>
      <c r="M67" s="51" t="s">
        <v>155</v>
      </c>
      <c r="N67" s="51" t="s">
        <v>155</v>
      </c>
      <c r="O67" s="52" t="s">
        <v>156</v>
      </c>
      <c r="P67" s="52" t="s">
        <v>156</v>
      </c>
      <c r="Q67" s="52" t="s">
        <v>156</v>
      </c>
      <c r="R67" s="45" t="s">
        <v>152</v>
      </c>
      <c r="S67" s="45" t="s">
        <v>151</v>
      </c>
      <c r="T67" s="45" t="s">
        <v>151</v>
      </c>
      <c r="U67" s="45"/>
      <c r="V67" s="45"/>
      <c r="W67" s="45"/>
      <c r="X67" s="45"/>
      <c r="Y67" s="45"/>
      <c r="Z67" s="45"/>
      <c r="AA67" s="45"/>
      <c r="AB67" s="45"/>
      <c r="AC67" s="45"/>
      <c r="AD67" s="45"/>
      <c r="AE67" s="52" t="s">
        <v>157</v>
      </c>
      <c r="AF67" s="52" t="s">
        <v>157</v>
      </c>
      <c r="AG67" s="52" t="s">
        <v>157</v>
      </c>
      <c r="AH67" s="52" t="s">
        <v>157</v>
      </c>
      <c r="AI67" s="52" t="s">
        <v>157</v>
      </c>
      <c r="AJ67" s="51" t="s">
        <v>158</v>
      </c>
      <c r="AK67" s="51" t="s">
        <v>158</v>
      </c>
      <c r="AL67" s="45" t="s">
        <v>152</v>
      </c>
      <c r="AM67" s="53" t="s">
        <v>140</v>
      </c>
      <c r="AN67" s="53" t="s">
        <v>140</v>
      </c>
      <c r="AO67" s="53" t="s">
        <v>140</v>
      </c>
      <c r="AP67" s="53" t="s">
        <v>140</v>
      </c>
      <c r="AQ67" s="53" t="s">
        <v>140</v>
      </c>
      <c r="AR67" s="53" t="s">
        <v>140</v>
      </c>
      <c r="AS67" s="45" t="s">
        <v>149</v>
      </c>
      <c r="AT67" s="45" t="s">
        <v>149</v>
      </c>
      <c r="AU67" s="45" t="s">
        <v>149</v>
      </c>
      <c r="AV67" s="45" t="s">
        <v>149</v>
      </c>
      <c r="AW67" s="45" t="s">
        <v>149</v>
      </c>
      <c r="AX67" s="45" t="s">
        <v>149</v>
      </c>
      <c r="AY67" s="45" t="s">
        <v>149</v>
      </c>
      <c r="AZ67" s="45" t="s">
        <v>149</v>
      </c>
      <c r="BA67" s="45" t="s">
        <v>149</v>
      </c>
    </row>
    <row r="68" s="12" customFormat="1" ht="3" customHeight="1">
      <c r="A68" s="49"/>
      <c r="B68" s="45"/>
      <c r="C68" s="45"/>
      <c r="D68" s="45"/>
      <c r="E68" s="45"/>
      <c r="F68" s="45"/>
      <c r="G68" s="45"/>
      <c r="H68" s="45"/>
      <c r="I68" s="45"/>
      <c r="J68" s="45"/>
      <c r="K68" s="45"/>
      <c r="L68" s="45"/>
      <c r="M68" s="51"/>
      <c r="N68" s="51"/>
      <c r="O68" s="52"/>
      <c r="P68" s="52"/>
      <c r="Q68" s="52"/>
      <c r="R68" s="45"/>
      <c r="S68" s="45"/>
      <c r="T68" s="45"/>
      <c r="U68" s="45"/>
      <c r="V68" s="45"/>
      <c r="W68" s="45"/>
      <c r="X68" s="45"/>
      <c r="Y68" s="45"/>
      <c r="Z68" s="45"/>
      <c r="AA68" s="45"/>
      <c r="AB68" s="45"/>
      <c r="AC68" s="45"/>
      <c r="AD68" s="45"/>
      <c r="AE68" s="52"/>
      <c r="AF68" s="52"/>
      <c r="AG68" s="52"/>
      <c r="AH68" s="52"/>
      <c r="AI68" s="52"/>
      <c r="AJ68" s="51"/>
      <c r="AK68" s="51"/>
      <c r="AL68" s="45"/>
      <c r="AM68" s="53"/>
      <c r="AN68" s="53"/>
      <c r="AO68" s="53"/>
      <c r="AP68" s="53"/>
      <c r="AQ68" s="53"/>
      <c r="AR68" s="53"/>
      <c r="AS68" s="45"/>
      <c r="AT68" s="45"/>
      <c r="AU68" s="45"/>
      <c r="AV68" s="45"/>
      <c r="AW68" s="45"/>
      <c r="AX68" s="45"/>
      <c r="AY68" s="45"/>
      <c r="AZ68" s="45"/>
      <c r="BA68" s="45"/>
    </row>
    <row r="69" s="12" customFormat="1" ht="3" customHeight="1">
      <c r="A69" s="49"/>
      <c r="B69" s="45"/>
      <c r="C69" s="45"/>
      <c r="D69" s="45"/>
      <c r="E69" s="45"/>
      <c r="F69" s="45"/>
      <c r="G69" s="45"/>
      <c r="H69" s="45"/>
      <c r="I69" s="45"/>
      <c r="J69" s="45"/>
      <c r="K69" s="45"/>
      <c r="L69" s="45"/>
      <c r="M69" s="51"/>
      <c r="N69" s="51"/>
      <c r="O69" s="52"/>
      <c r="P69" s="52"/>
      <c r="Q69" s="52"/>
      <c r="R69" s="45"/>
      <c r="S69" s="45"/>
      <c r="T69" s="45"/>
      <c r="U69" s="45"/>
      <c r="V69" s="45"/>
      <c r="W69" s="45"/>
      <c r="X69" s="45"/>
      <c r="Y69" s="45"/>
      <c r="Z69" s="45"/>
      <c r="AA69" s="45"/>
      <c r="AB69" s="45"/>
      <c r="AC69" s="45"/>
      <c r="AD69" s="45"/>
      <c r="AE69" s="52"/>
      <c r="AF69" s="52"/>
      <c r="AG69" s="52"/>
      <c r="AH69" s="52"/>
      <c r="AI69" s="52"/>
      <c r="AJ69" s="51"/>
      <c r="AK69" s="51"/>
      <c r="AL69" s="45"/>
      <c r="AM69" s="53"/>
      <c r="AN69" s="53"/>
      <c r="AO69" s="53"/>
      <c r="AP69" s="53"/>
      <c r="AQ69" s="53"/>
      <c r="AR69" s="53"/>
      <c r="AS69" s="45"/>
      <c r="AT69" s="45"/>
      <c r="AU69" s="45"/>
      <c r="AV69" s="45"/>
      <c r="AW69" s="45"/>
      <c r="AX69" s="45"/>
      <c r="AY69" s="45"/>
      <c r="AZ69" s="45"/>
      <c r="BA69" s="45"/>
    </row>
    <row r="70" s="12" customFormat="1" ht="3" customHeight="1">
      <c r="A70" s="49"/>
      <c r="B70" s="45"/>
      <c r="C70" s="45"/>
      <c r="D70" s="45"/>
      <c r="E70" s="45"/>
      <c r="F70" s="45"/>
      <c r="G70" s="45"/>
      <c r="H70" s="45"/>
      <c r="I70" s="45"/>
      <c r="J70" s="45"/>
      <c r="K70" s="45"/>
      <c r="L70" s="45"/>
      <c r="M70" s="51"/>
      <c r="N70" s="51"/>
      <c r="O70" s="52"/>
      <c r="P70" s="52"/>
      <c r="Q70" s="52"/>
      <c r="R70" s="45"/>
      <c r="S70" s="45"/>
      <c r="T70" s="45"/>
      <c r="U70" s="45"/>
      <c r="V70" s="45"/>
      <c r="W70" s="45"/>
      <c r="X70" s="45"/>
      <c r="Y70" s="45"/>
      <c r="Z70" s="45"/>
      <c r="AA70" s="45"/>
      <c r="AB70" s="45"/>
      <c r="AC70" s="45"/>
      <c r="AD70" s="45"/>
      <c r="AE70" s="52"/>
      <c r="AF70" s="52"/>
      <c r="AG70" s="52"/>
      <c r="AH70" s="52"/>
      <c r="AI70" s="52"/>
      <c r="AJ70" s="51"/>
      <c r="AK70" s="51"/>
      <c r="AL70" s="45"/>
      <c r="AM70" s="53"/>
      <c r="AN70" s="53"/>
      <c r="AO70" s="53"/>
      <c r="AP70" s="53"/>
      <c r="AQ70" s="53"/>
      <c r="AR70" s="53"/>
      <c r="AS70" s="45"/>
      <c r="AT70" s="45"/>
      <c r="AU70" s="45"/>
      <c r="AV70" s="45"/>
      <c r="AW70" s="45"/>
      <c r="AX70" s="45"/>
      <c r="AY70" s="45"/>
      <c r="AZ70" s="45"/>
      <c r="BA70" s="45"/>
    </row>
    <row r="71" s="12" customFormat="1" ht="3" customHeight="1">
      <c r="A71" s="49"/>
      <c r="B71" s="45"/>
      <c r="C71" s="45"/>
      <c r="D71" s="45"/>
      <c r="E71" s="45"/>
      <c r="F71" s="45"/>
      <c r="G71" s="45"/>
      <c r="H71" s="45"/>
      <c r="I71" s="45"/>
      <c r="J71" s="45"/>
      <c r="K71" s="45"/>
      <c r="L71" s="45"/>
      <c r="M71" s="51"/>
      <c r="N71" s="51"/>
      <c r="O71" s="52"/>
      <c r="P71" s="52"/>
      <c r="Q71" s="52"/>
      <c r="R71" s="45"/>
      <c r="S71" s="45"/>
      <c r="T71" s="45"/>
      <c r="U71" s="45"/>
      <c r="V71" s="45"/>
      <c r="W71" s="45"/>
      <c r="X71" s="45"/>
      <c r="Y71" s="45"/>
      <c r="Z71" s="45"/>
      <c r="AA71" s="45"/>
      <c r="AB71" s="45"/>
      <c r="AC71" s="45"/>
      <c r="AD71" s="45"/>
      <c r="AE71" s="52"/>
      <c r="AF71" s="52"/>
      <c r="AG71" s="52"/>
      <c r="AH71" s="52"/>
      <c r="AI71" s="52"/>
      <c r="AJ71" s="51"/>
      <c r="AK71" s="51"/>
      <c r="AL71" s="45"/>
      <c r="AM71" s="53"/>
      <c r="AN71" s="53"/>
      <c r="AO71" s="53"/>
      <c r="AP71" s="53"/>
      <c r="AQ71" s="53"/>
      <c r="AR71" s="53"/>
      <c r="AS71" s="45"/>
      <c r="AT71" s="45"/>
      <c r="AU71" s="45"/>
      <c r="AV71" s="45"/>
      <c r="AW71" s="45"/>
      <c r="AX71" s="45"/>
      <c r="AY71" s="45"/>
      <c r="AZ71" s="45"/>
      <c r="BA71" s="45"/>
    </row>
    <row r="72" s="12" customFormat="1" ht="3" customHeight="1">
      <c r="A72" s="49"/>
      <c r="B72" s="45"/>
      <c r="C72" s="45"/>
      <c r="D72" s="45"/>
      <c r="E72" s="45"/>
      <c r="F72" s="45"/>
      <c r="G72" s="45"/>
      <c r="H72" s="45"/>
      <c r="I72" s="45"/>
      <c r="J72" s="45"/>
      <c r="K72" s="45"/>
      <c r="L72" s="45"/>
      <c r="M72" s="51"/>
      <c r="N72" s="51"/>
      <c r="O72" s="52"/>
      <c r="P72" s="52"/>
      <c r="Q72" s="52"/>
      <c r="R72" s="45"/>
      <c r="S72" s="45"/>
      <c r="T72" s="45"/>
      <c r="U72" s="45"/>
      <c r="V72" s="45"/>
      <c r="W72" s="45"/>
      <c r="X72" s="45"/>
      <c r="Y72" s="45"/>
      <c r="Z72" s="45"/>
      <c r="AA72" s="45"/>
      <c r="AB72" s="45"/>
      <c r="AC72" s="45"/>
      <c r="AD72" s="45"/>
      <c r="AE72" s="52"/>
      <c r="AF72" s="52"/>
      <c r="AG72" s="52"/>
      <c r="AH72" s="52"/>
      <c r="AI72" s="52"/>
      <c r="AJ72" s="51"/>
      <c r="AK72" s="51"/>
      <c r="AL72" s="45"/>
      <c r="AM72" s="53"/>
      <c r="AN72" s="53"/>
      <c r="AO72" s="53"/>
      <c r="AP72" s="53"/>
      <c r="AQ72" s="53"/>
      <c r="AR72" s="53"/>
      <c r="AS72" s="45"/>
      <c r="AT72" s="45"/>
      <c r="AU72" s="45"/>
      <c r="AV72" s="45"/>
      <c r="AW72" s="45"/>
      <c r="AX72" s="45"/>
      <c r="AY72" s="45"/>
      <c r="AZ72" s="45"/>
      <c r="BA72" s="45"/>
    </row>
    <row r="73" s="12" customFormat="1" ht="13.5" hidden="1" customHeight="1">
      <c r="A73" s="5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row>
    <row r="74" s="12" customFormat="1" ht="13.5" hidden="1" customHeight="1">
      <c r="A74" s="51" t="s">
        <v>142</v>
      </c>
      <c r="B74" s="45" t="s">
        <v>149</v>
      </c>
      <c r="C74" s="45" t="s">
        <v>149</v>
      </c>
      <c r="D74" s="45" t="s">
        <v>149</v>
      </c>
      <c r="E74" s="45" t="s">
        <v>149</v>
      </c>
      <c r="F74" s="45" t="s">
        <v>149</v>
      </c>
      <c r="G74" s="45" t="s">
        <v>149</v>
      </c>
      <c r="H74" s="45" t="s">
        <v>149</v>
      </c>
      <c r="I74" s="45" t="s">
        <v>149</v>
      </c>
      <c r="J74" s="45" t="s">
        <v>149</v>
      </c>
      <c r="K74" s="45" t="s">
        <v>149</v>
      </c>
      <c r="L74" s="45" t="s">
        <v>149</v>
      </c>
      <c r="M74" s="45" t="s">
        <v>149</v>
      </c>
      <c r="N74" s="45" t="s">
        <v>149</v>
      </c>
      <c r="O74" s="45" t="s">
        <v>149</v>
      </c>
      <c r="P74" s="45" t="s">
        <v>149</v>
      </c>
      <c r="Q74" s="45" t="s">
        <v>149</v>
      </c>
      <c r="R74" s="45" t="s">
        <v>149</v>
      </c>
      <c r="S74" s="45" t="s">
        <v>149</v>
      </c>
      <c r="T74" s="45" t="s">
        <v>149</v>
      </c>
      <c r="U74" s="45" t="s">
        <v>149</v>
      </c>
      <c r="V74" s="45" t="s">
        <v>149</v>
      </c>
      <c r="W74" s="45" t="s">
        <v>149</v>
      </c>
      <c r="X74" s="45" t="s">
        <v>149</v>
      </c>
      <c r="Y74" s="45" t="s">
        <v>149</v>
      </c>
      <c r="Z74" s="45" t="s">
        <v>149</v>
      </c>
      <c r="AA74" s="45" t="s">
        <v>149</v>
      </c>
      <c r="AB74" s="45" t="s">
        <v>149</v>
      </c>
      <c r="AC74" s="45" t="s">
        <v>149</v>
      </c>
      <c r="AD74" s="45" t="s">
        <v>149</v>
      </c>
      <c r="AE74" s="45" t="s">
        <v>149</v>
      </c>
      <c r="AF74" s="45" t="s">
        <v>149</v>
      </c>
      <c r="AG74" s="45" t="s">
        <v>149</v>
      </c>
      <c r="AH74" s="45" t="s">
        <v>149</v>
      </c>
      <c r="AI74" s="45" t="s">
        <v>149</v>
      </c>
      <c r="AJ74" s="45" t="s">
        <v>149</v>
      </c>
      <c r="AK74" s="45" t="s">
        <v>149</v>
      </c>
      <c r="AL74" s="45" t="s">
        <v>149</v>
      </c>
      <c r="AM74" s="45" t="s">
        <v>149</v>
      </c>
      <c r="AN74" s="45" t="s">
        <v>149</v>
      </c>
      <c r="AO74" s="45" t="s">
        <v>149</v>
      </c>
      <c r="AP74" s="45" t="s">
        <v>149</v>
      </c>
      <c r="AQ74" s="45" t="s">
        <v>149</v>
      </c>
      <c r="AR74" s="45" t="s">
        <v>149</v>
      </c>
      <c r="AS74" s="45" t="s">
        <v>149</v>
      </c>
      <c r="AT74" s="45" t="s">
        <v>149</v>
      </c>
      <c r="AU74" s="45" t="s">
        <v>149</v>
      </c>
      <c r="AV74" s="45" t="s">
        <v>149</v>
      </c>
      <c r="AW74" s="45" t="s">
        <v>149</v>
      </c>
      <c r="AX74" s="45" t="s">
        <v>149</v>
      </c>
      <c r="AY74" s="45" t="s">
        <v>149</v>
      </c>
      <c r="AZ74" s="45" t="s">
        <v>149</v>
      </c>
      <c r="BA74" s="45" t="s">
        <v>149</v>
      </c>
    </row>
    <row r="75" s="12" customFormat="1" ht="13.5" hidden="1" customHeight="1">
      <c r="A75" s="5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row>
    <row r="76" s="12" customFormat="1" ht="13.5" hidden="1" customHeight="1">
      <c r="A76" s="51"/>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row>
    <row r="77" s="12" customFormat="1" ht="13.5" hidden="1" customHeight="1">
      <c r="A77" s="51"/>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row>
    <row r="78" s="12" customFormat="1" ht="13.5" hidden="1" customHeight="1">
      <c r="A78" s="51"/>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row>
    <row r="79" s="12" customFormat="1" ht="13.5" hidden="1" customHeight="1">
      <c r="A79" s="51"/>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row>
    <row r="80" s="12" customFormat="1" ht="13.5" hidden="1" customHeight="1">
      <c r="A80" s="4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row>
    <row r="81" s="12" customFormat="1" ht="13.5" hidden="1" customHeight="1">
      <c r="A81" s="51" t="s">
        <v>143</v>
      </c>
      <c r="B81" s="45" t="s">
        <v>149</v>
      </c>
      <c r="C81" s="45" t="s">
        <v>149</v>
      </c>
      <c r="D81" s="45" t="s">
        <v>149</v>
      </c>
      <c r="E81" s="45" t="s">
        <v>149</v>
      </c>
      <c r="F81" s="45" t="s">
        <v>149</v>
      </c>
      <c r="G81" s="45" t="s">
        <v>149</v>
      </c>
      <c r="H81" s="45" t="s">
        <v>149</v>
      </c>
      <c r="I81" s="45" t="s">
        <v>149</v>
      </c>
      <c r="J81" s="45" t="s">
        <v>149</v>
      </c>
      <c r="K81" s="45" t="s">
        <v>149</v>
      </c>
      <c r="L81" s="45" t="s">
        <v>149</v>
      </c>
      <c r="M81" s="45" t="s">
        <v>149</v>
      </c>
      <c r="N81" s="45" t="s">
        <v>149</v>
      </c>
      <c r="O81" s="45" t="s">
        <v>149</v>
      </c>
      <c r="P81" s="45" t="s">
        <v>149</v>
      </c>
      <c r="Q81" s="45" t="s">
        <v>149</v>
      </c>
      <c r="R81" s="45" t="s">
        <v>149</v>
      </c>
      <c r="S81" s="45" t="s">
        <v>149</v>
      </c>
      <c r="T81" s="45" t="s">
        <v>149</v>
      </c>
      <c r="U81" s="45" t="s">
        <v>149</v>
      </c>
      <c r="V81" s="45" t="s">
        <v>149</v>
      </c>
      <c r="W81" s="45" t="s">
        <v>149</v>
      </c>
      <c r="X81" s="45" t="s">
        <v>149</v>
      </c>
      <c r="Y81" s="45" t="s">
        <v>149</v>
      </c>
      <c r="Z81" s="45" t="s">
        <v>149</v>
      </c>
      <c r="AA81" s="45" t="s">
        <v>149</v>
      </c>
      <c r="AB81" s="45" t="s">
        <v>149</v>
      </c>
      <c r="AC81" s="45" t="s">
        <v>149</v>
      </c>
      <c r="AD81" s="45" t="s">
        <v>149</v>
      </c>
      <c r="AE81" s="45" t="s">
        <v>149</v>
      </c>
      <c r="AF81" s="45" t="s">
        <v>149</v>
      </c>
      <c r="AG81" s="45" t="s">
        <v>149</v>
      </c>
      <c r="AH81" s="45" t="s">
        <v>149</v>
      </c>
      <c r="AI81" s="45" t="s">
        <v>149</v>
      </c>
      <c r="AJ81" s="45" t="s">
        <v>149</v>
      </c>
      <c r="AK81" s="45" t="s">
        <v>149</v>
      </c>
      <c r="AL81" s="45" t="s">
        <v>149</v>
      </c>
      <c r="AM81" s="45" t="s">
        <v>149</v>
      </c>
      <c r="AN81" s="45" t="s">
        <v>149</v>
      </c>
      <c r="AO81" s="45" t="s">
        <v>149</v>
      </c>
      <c r="AP81" s="45" t="s">
        <v>149</v>
      </c>
      <c r="AQ81" s="45" t="s">
        <v>149</v>
      </c>
      <c r="AR81" s="45" t="s">
        <v>149</v>
      </c>
      <c r="AS81" s="45" t="s">
        <v>149</v>
      </c>
      <c r="AT81" s="45" t="s">
        <v>149</v>
      </c>
      <c r="AU81" s="45" t="s">
        <v>149</v>
      </c>
      <c r="AV81" s="45" t="s">
        <v>149</v>
      </c>
      <c r="AW81" s="45" t="s">
        <v>149</v>
      </c>
      <c r="AX81" s="45" t="s">
        <v>149</v>
      </c>
      <c r="AY81" s="45" t="s">
        <v>149</v>
      </c>
      <c r="AZ81" s="45" t="s">
        <v>149</v>
      </c>
      <c r="BA81" s="45" t="s">
        <v>149</v>
      </c>
    </row>
    <row r="82" s="12" customFormat="1" ht="13.5" hidden="1" customHeight="1">
      <c r="A82" s="51"/>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row>
    <row r="83" s="12" customFormat="1" ht="13.5" hidden="1" customHeight="1">
      <c r="A83" s="5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row>
    <row r="84" s="12" customFormat="1" ht="13.5" hidden="1" customHeight="1">
      <c r="A84" s="51"/>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row>
    <row r="85" s="12" customFormat="1" ht="13.5" hidden="1" customHeight="1">
      <c r="A85" s="51"/>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row>
    <row r="86" s="12" customFormat="1" ht="13.5" hidden="1" customHeight="1">
      <c r="A86" s="51"/>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row>
    <row r="87" s="12" customFormat="1" ht="13.5" hidden="1" customHeight="1">
      <c r="A87" s="45"/>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row>
    <row r="88" s="12" customFormat="1" ht="13.5" hidden="1" customHeight="1">
      <c r="A88" s="51" t="s">
        <v>144</v>
      </c>
      <c r="B88" s="45" t="s">
        <v>149</v>
      </c>
      <c r="C88" s="45" t="s">
        <v>149</v>
      </c>
      <c r="D88" s="45" t="s">
        <v>149</v>
      </c>
      <c r="E88" s="45" t="s">
        <v>149</v>
      </c>
      <c r="F88" s="45" t="s">
        <v>149</v>
      </c>
      <c r="G88" s="45" t="s">
        <v>149</v>
      </c>
      <c r="H88" s="45" t="s">
        <v>149</v>
      </c>
      <c r="I88" s="45" t="s">
        <v>149</v>
      </c>
      <c r="J88" s="45" t="s">
        <v>149</v>
      </c>
      <c r="K88" s="45" t="s">
        <v>149</v>
      </c>
      <c r="L88" s="45" t="s">
        <v>149</v>
      </c>
      <c r="M88" s="45" t="s">
        <v>149</v>
      </c>
      <c r="N88" s="45" t="s">
        <v>149</v>
      </c>
      <c r="O88" s="45" t="s">
        <v>149</v>
      </c>
      <c r="P88" s="45" t="s">
        <v>149</v>
      </c>
      <c r="Q88" s="45" t="s">
        <v>149</v>
      </c>
      <c r="R88" s="45" t="s">
        <v>149</v>
      </c>
      <c r="S88" s="45" t="s">
        <v>149</v>
      </c>
      <c r="T88" s="45" t="s">
        <v>149</v>
      </c>
      <c r="U88" s="45" t="s">
        <v>149</v>
      </c>
      <c r="V88" s="45" t="s">
        <v>149</v>
      </c>
      <c r="W88" s="45" t="s">
        <v>149</v>
      </c>
      <c r="X88" s="45" t="s">
        <v>149</v>
      </c>
      <c r="Y88" s="45" t="s">
        <v>149</v>
      </c>
      <c r="Z88" s="45" t="s">
        <v>149</v>
      </c>
      <c r="AA88" s="45" t="s">
        <v>149</v>
      </c>
      <c r="AB88" s="45" t="s">
        <v>149</v>
      </c>
      <c r="AC88" s="45" t="s">
        <v>149</v>
      </c>
      <c r="AD88" s="45" t="s">
        <v>149</v>
      </c>
      <c r="AE88" s="45" t="s">
        <v>149</v>
      </c>
      <c r="AF88" s="45" t="s">
        <v>149</v>
      </c>
      <c r="AG88" s="45" t="s">
        <v>149</v>
      </c>
      <c r="AH88" s="45" t="s">
        <v>149</v>
      </c>
      <c r="AI88" s="45" t="s">
        <v>149</v>
      </c>
      <c r="AJ88" s="45" t="s">
        <v>149</v>
      </c>
      <c r="AK88" s="45" t="s">
        <v>149</v>
      </c>
      <c r="AL88" s="45" t="s">
        <v>149</v>
      </c>
      <c r="AM88" s="45" t="s">
        <v>149</v>
      </c>
      <c r="AN88" s="45" t="s">
        <v>149</v>
      </c>
      <c r="AO88" s="45" t="s">
        <v>149</v>
      </c>
      <c r="AP88" s="45" t="s">
        <v>149</v>
      </c>
      <c r="AQ88" s="45" t="s">
        <v>149</v>
      </c>
      <c r="AR88" s="45" t="s">
        <v>149</v>
      </c>
      <c r="AS88" s="45" t="s">
        <v>149</v>
      </c>
      <c r="AT88" s="45" t="s">
        <v>149</v>
      </c>
      <c r="AU88" s="45" t="s">
        <v>149</v>
      </c>
      <c r="AV88" s="45" t="s">
        <v>149</v>
      </c>
      <c r="AW88" s="45" t="s">
        <v>149</v>
      </c>
      <c r="AX88" s="45" t="s">
        <v>149</v>
      </c>
      <c r="AY88" s="45" t="s">
        <v>149</v>
      </c>
      <c r="AZ88" s="45" t="s">
        <v>149</v>
      </c>
      <c r="BA88" s="45" t="s">
        <v>149</v>
      </c>
    </row>
    <row r="89" s="12" customFormat="1" ht="13.5" hidden="1" customHeight="1">
      <c r="A89" s="51"/>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row>
    <row r="90" s="12" customFormat="1" ht="13.5" hidden="1" customHeight="1">
      <c r="A90" s="51"/>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row>
    <row r="91" s="12" customFormat="1" ht="13.5" hidden="1" customHeight="1">
      <c r="A91" s="51"/>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row>
    <row r="92" s="12" customFormat="1" ht="13.5" hidden="1" customHeight="1">
      <c r="A92" s="5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row>
    <row r="93" s="12" customFormat="1" ht="13.5" hidden="1" customHeight="1">
      <c r="A93" s="51"/>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row>
    <row r="94" s="12" customFormat="1" ht="13.5" hidden="1" customHeight="1">
      <c r="A94" s="45"/>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row>
    <row r="95" s="12" customFormat="1" ht="13.5" hidden="1" customHeight="1">
      <c r="A95" s="51" t="s">
        <v>145</v>
      </c>
      <c r="B95" s="45" t="s">
        <v>149</v>
      </c>
      <c r="C95" s="45" t="s">
        <v>149</v>
      </c>
      <c r="D95" s="45" t="s">
        <v>149</v>
      </c>
      <c r="E95" s="45" t="s">
        <v>149</v>
      </c>
      <c r="F95" s="45" t="s">
        <v>149</v>
      </c>
      <c r="G95" s="45" t="s">
        <v>149</v>
      </c>
      <c r="H95" s="45" t="s">
        <v>149</v>
      </c>
      <c r="I95" s="45" t="s">
        <v>149</v>
      </c>
      <c r="J95" s="45" t="s">
        <v>149</v>
      </c>
      <c r="K95" s="45" t="s">
        <v>149</v>
      </c>
      <c r="L95" s="45" t="s">
        <v>149</v>
      </c>
      <c r="M95" s="45" t="s">
        <v>149</v>
      </c>
      <c r="N95" s="45" t="s">
        <v>149</v>
      </c>
      <c r="O95" s="45" t="s">
        <v>149</v>
      </c>
      <c r="P95" s="45" t="s">
        <v>149</v>
      </c>
      <c r="Q95" s="45" t="s">
        <v>149</v>
      </c>
      <c r="R95" s="45" t="s">
        <v>149</v>
      </c>
      <c r="S95" s="45" t="s">
        <v>149</v>
      </c>
      <c r="T95" s="45" t="s">
        <v>149</v>
      </c>
      <c r="U95" s="45" t="s">
        <v>149</v>
      </c>
      <c r="V95" s="45" t="s">
        <v>149</v>
      </c>
      <c r="W95" s="45" t="s">
        <v>149</v>
      </c>
      <c r="X95" s="45" t="s">
        <v>149</v>
      </c>
      <c r="Y95" s="45" t="s">
        <v>149</v>
      </c>
      <c r="Z95" s="45" t="s">
        <v>149</v>
      </c>
      <c r="AA95" s="45" t="s">
        <v>149</v>
      </c>
      <c r="AB95" s="45" t="s">
        <v>149</v>
      </c>
      <c r="AC95" s="45" t="s">
        <v>149</v>
      </c>
      <c r="AD95" s="45" t="s">
        <v>149</v>
      </c>
      <c r="AE95" s="45" t="s">
        <v>149</v>
      </c>
      <c r="AF95" s="45" t="s">
        <v>149</v>
      </c>
      <c r="AG95" s="45" t="s">
        <v>149</v>
      </c>
      <c r="AH95" s="45" t="s">
        <v>149</v>
      </c>
      <c r="AI95" s="45" t="s">
        <v>149</v>
      </c>
      <c r="AJ95" s="45" t="s">
        <v>149</v>
      </c>
      <c r="AK95" s="45" t="s">
        <v>149</v>
      </c>
      <c r="AL95" s="45" t="s">
        <v>149</v>
      </c>
      <c r="AM95" s="45" t="s">
        <v>149</v>
      </c>
      <c r="AN95" s="45" t="s">
        <v>149</v>
      </c>
      <c r="AO95" s="45" t="s">
        <v>149</v>
      </c>
      <c r="AP95" s="45" t="s">
        <v>149</v>
      </c>
      <c r="AQ95" s="45" t="s">
        <v>149</v>
      </c>
      <c r="AR95" s="45" t="s">
        <v>149</v>
      </c>
      <c r="AS95" s="45" t="s">
        <v>149</v>
      </c>
      <c r="AT95" s="45" t="s">
        <v>149</v>
      </c>
      <c r="AU95" s="45" t="s">
        <v>149</v>
      </c>
      <c r="AV95" s="45" t="s">
        <v>149</v>
      </c>
      <c r="AW95" s="45" t="s">
        <v>149</v>
      </c>
      <c r="AX95" s="45" t="s">
        <v>149</v>
      </c>
      <c r="AY95" s="45" t="s">
        <v>149</v>
      </c>
      <c r="AZ95" s="45" t="s">
        <v>149</v>
      </c>
      <c r="BA95" s="45" t="s">
        <v>149</v>
      </c>
    </row>
    <row r="96" s="12" customFormat="1" ht="13.5" hidden="1" customHeight="1">
      <c r="A96" s="51"/>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row>
    <row r="97" s="12" customFormat="1" ht="13.5" hidden="1" customHeight="1">
      <c r="A97" s="51"/>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row>
    <row r="98" s="12" customFormat="1" ht="13.5" hidden="1" customHeight="1">
      <c r="A98" s="51"/>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row>
    <row r="99" s="12" customFormat="1" ht="13.5" hidden="1" customHeight="1">
      <c r="A99" s="51"/>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row>
    <row r="100" s="12" customFormat="1" ht="13.5" hidden="1" customHeight="1">
      <c r="A100" s="51"/>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row>
    <row r="101" s="12" customFormat="1" ht="13.5" hidden="1" customHeight="1">
      <c r="A101" s="45"/>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row>
    <row r="102" s="12" customFormat="1" ht="13.5" hidden="1" customHeight="1">
      <c r="A102" s="51" t="s">
        <v>146</v>
      </c>
      <c r="B102" s="45" t="s">
        <v>149</v>
      </c>
      <c r="C102" s="45" t="s">
        <v>149</v>
      </c>
      <c r="D102" s="45" t="s">
        <v>149</v>
      </c>
      <c r="E102" s="45" t="s">
        <v>149</v>
      </c>
      <c r="F102" s="45" t="s">
        <v>149</v>
      </c>
      <c r="G102" s="45" t="s">
        <v>149</v>
      </c>
      <c r="H102" s="45" t="s">
        <v>149</v>
      </c>
      <c r="I102" s="45" t="s">
        <v>149</v>
      </c>
      <c r="J102" s="45" t="s">
        <v>149</v>
      </c>
      <c r="K102" s="45" t="s">
        <v>149</v>
      </c>
      <c r="L102" s="45" t="s">
        <v>149</v>
      </c>
      <c r="M102" s="45" t="s">
        <v>149</v>
      </c>
      <c r="N102" s="45" t="s">
        <v>149</v>
      </c>
      <c r="O102" s="45" t="s">
        <v>149</v>
      </c>
      <c r="P102" s="45" t="s">
        <v>149</v>
      </c>
      <c r="Q102" s="45" t="s">
        <v>149</v>
      </c>
      <c r="R102" s="45" t="s">
        <v>149</v>
      </c>
      <c r="S102" s="45" t="s">
        <v>149</v>
      </c>
      <c r="T102" s="45" t="s">
        <v>149</v>
      </c>
      <c r="U102" s="45" t="s">
        <v>149</v>
      </c>
      <c r="V102" s="45" t="s">
        <v>149</v>
      </c>
      <c r="W102" s="45" t="s">
        <v>149</v>
      </c>
      <c r="X102" s="45" t="s">
        <v>149</v>
      </c>
      <c r="Y102" s="45" t="s">
        <v>149</v>
      </c>
      <c r="Z102" s="45" t="s">
        <v>149</v>
      </c>
      <c r="AA102" s="45" t="s">
        <v>149</v>
      </c>
      <c r="AB102" s="45" t="s">
        <v>149</v>
      </c>
      <c r="AC102" s="45" t="s">
        <v>149</v>
      </c>
      <c r="AD102" s="45" t="s">
        <v>149</v>
      </c>
      <c r="AE102" s="45" t="s">
        <v>149</v>
      </c>
      <c r="AF102" s="45" t="s">
        <v>149</v>
      </c>
      <c r="AG102" s="45" t="s">
        <v>149</v>
      </c>
      <c r="AH102" s="45" t="s">
        <v>149</v>
      </c>
      <c r="AI102" s="45" t="s">
        <v>149</v>
      </c>
      <c r="AJ102" s="45" t="s">
        <v>149</v>
      </c>
      <c r="AK102" s="45" t="s">
        <v>149</v>
      </c>
      <c r="AL102" s="45" t="s">
        <v>149</v>
      </c>
      <c r="AM102" s="45" t="s">
        <v>149</v>
      </c>
      <c r="AN102" s="45" t="s">
        <v>149</v>
      </c>
      <c r="AO102" s="45" t="s">
        <v>149</v>
      </c>
      <c r="AP102" s="45" t="s">
        <v>149</v>
      </c>
      <c r="AQ102" s="45" t="s">
        <v>149</v>
      </c>
      <c r="AR102" s="45" t="s">
        <v>149</v>
      </c>
      <c r="AS102" s="45" t="s">
        <v>149</v>
      </c>
      <c r="AT102" s="45" t="s">
        <v>149</v>
      </c>
      <c r="AU102" s="45" t="s">
        <v>149</v>
      </c>
      <c r="AV102" s="45" t="s">
        <v>149</v>
      </c>
      <c r="AW102" s="45" t="s">
        <v>149</v>
      </c>
      <c r="AX102" s="45" t="s">
        <v>149</v>
      </c>
      <c r="AY102" s="45" t="s">
        <v>149</v>
      </c>
      <c r="AZ102" s="45" t="s">
        <v>149</v>
      </c>
      <c r="BA102" s="45" t="s">
        <v>149</v>
      </c>
    </row>
    <row r="103" s="12" customFormat="1" ht="13.5" hidden="1" customHeight="1">
      <c r="A103" s="51"/>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row>
    <row r="104" s="12" customFormat="1" ht="13.5" hidden="1" customHeight="1">
      <c r="A104" s="5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row>
    <row r="105" s="12" customFormat="1" ht="13.5" hidden="1" customHeight="1">
      <c r="A105" s="51"/>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row>
    <row r="106" s="12" customFormat="1" ht="13.5" hidden="1" customHeight="1">
      <c r="A106" s="51"/>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row>
    <row r="107" s="12" customFormat="1" ht="13.5" hidden="1" customHeight="1">
      <c r="A107" s="51"/>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row>
    <row r="108" s="12" customFormat="1" ht="13.5" hidden="1" customHeight="1">
      <c r="A108" s="45"/>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row>
    <row r="109" s="12" customFormat="1" ht="13.5" hidden="1" customHeight="1">
      <c r="A109" s="51" t="s">
        <v>147</v>
      </c>
      <c r="B109" s="45" t="s">
        <v>149</v>
      </c>
      <c r="C109" s="45" t="s">
        <v>149</v>
      </c>
      <c r="D109" s="45" t="s">
        <v>149</v>
      </c>
      <c r="E109" s="45" t="s">
        <v>149</v>
      </c>
      <c r="F109" s="45" t="s">
        <v>149</v>
      </c>
      <c r="G109" s="45" t="s">
        <v>149</v>
      </c>
      <c r="H109" s="45" t="s">
        <v>149</v>
      </c>
      <c r="I109" s="45" t="s">
        <v>149</v>
      </c>
      <c r="J109" s="45" t="s">
        <v>149</v>
      </c>
      <c r="K109" s="45" t="s">
        <v>149</v>
      </c>
      <c r="L109" s="45" t="s">
        <v>149</v>
      </c>
      <c r="M109" s="45" t="s">
        <v>149</v>
      </c>
      <c r="N109" s="45" t="s">
        <v>149</v>
      </c>
      <c r="O109" s="45" t="s">
        <v>149</v>
      </c>
      <c r="P109" s="45" t="s">
        <v>149</v>
      </c>
      <c r="Q109" s="45" t="s">
        <v>149</v>
      </c>
      <c r="R109" s="45" t="s">
        <v>149</v>
      </c>
      <c r="S109" s="45" t="s">
        <v>149</v>
      </c>
      <c r="T109" s="45" t="s">
        <v>149</v>
      </c>
      <c r="U109" s="45" t="s">
        <v>149</v>
      </c>
      <c r="V109" s="45" t="s">
        <v>149</v>
      </c>
      <c r="W109" s="45" t="s">
        <v>149</v>
      </c>
      <c r="X109" s="45" t="s">
        <v>149</v>
      </c>
      <c r="Y109" s="45" t="s">
        <v>149</v>
      </c>
      <c r="Z109" s="45" t="s">
        <v>149</v>
      </c>
      <c r="AA109" s="45" t="s">
        <v>149</v>
      </c>
      <c r="AB109" s="45" t="s">
        <v>149</v>
      </c>
      <c r="AC109" s="45" t="s">
        <v>149</v>
      </c>
      <c r="AD109" s="45" t="s">
        <v>149</v>
      </c>
      <c r="AE109" s="45" t="s">
        <v>149</v>
      </c>
      <c r="AF109" s="45" t="s">
        <v>149</v>
      </c>
      <c r="AG109" s="45" t="s">
        <v>149</v>
      </c>
      <c r="AH109" s="45" t="s">
        <v>149</v>
      </c>
      <c r="AI109" s="45" t="s">
        <v>149</v>
      </c>
      <c r="AJ109" s="45" t="s">
        <v>149</v>
      </c>
      <c r="AK109" s="45" t="s">
        <v>149</v>
      </c>
      <c r="AL109" s="45" t="s">
        <v>149</v>
      </c>
      <c r="AM109" s="45" t="s">
        <v>149</v>
      </c>
      <c r="AN109" s="45" t="s">
        <v>149</v>
      </c>
      <c r="AO109" s="45" t="s">
        <v>149</v>
      </c>
      <c r="AP109" s="45" t="s">
        <v>149</v>
      </c>
      <c r="AQ109" s="45" t="s">
        <v>149</v>
      </c>
      <c r="AR109" s="45" t="s">
        <v>149</v>
      </c>
      <c r="AS109" s="45" t="s">
        <v>149</v>
      </c>
      <c r="AT109" s="45" t="s">
        <v>149</v>
      </c>
      <c r="AU109" s="45" t="s">
        <v>149</v>
      </c>
      <c r="AV109" s="45" t="s">
        <v>149</v>
      </c>
      <c r="AW109" s="45" t="s">
        <v>149</v>
      </c>
      <c r="AX109" s="45" t="s">
        <v>149</v>
      </c>
      <c r="AY109" s="45" t="s">
        <v>149</v>
      </c>
      <c r="AZ109" s="45" t="s">
        <v>149</v>
      </c>
      <c r="BA109" s="45" t="s">
        <v>149</v>
      </c>
    </row>
    <row r="110" s="12" customFormat="1" ht="13.5" hidden="1" customHeight="1">
      <c r="A110" s="51"/>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row>
    <row r="111" s="12" customFormat="1" ht="13.5" hidden="1" customHeight="1">
      <c r="A111" s="51"/>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row>
    <row r="112" s="12" customFormat="1" ht="13.5" hidden="1" customHeight="1">
      <c r="A112" s="51"/>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row>
    <row r="113" s="12" customFormat="1" ht="13.5" hidden="1" customHeight="1">
      <c r="A113" s="5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row>
    <row r="114" s="12" customFormat="1" ht="13.5" hidden="1" customHeight="1">
      <c r="A114" s="5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row>
    <row r="115" s="12" customFormat="1" ht="13.5" hidden="1" customHeight="1">
      <c r="A115" s="45"/>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row>
    <row r="116" s="12" customFormat="1" ht="13.5" hidden="1" customHeight="1">
      <c r="A116" s="51" t="s">
        <v>148</v>
      </c>
      <c r="B116" s="45" t="s">
        <v>149</v>
      </c>
      <c r="C116" s="45" t="s">
        <v>149</v>
      </c>
      <c r="D116" s="45" t="s">
        <v>149</v>
      </c>
      <c r="E116" s="45" t="s">
        <v>149</v>
      </c>
      <c r="F116" s="45" t="s">
        <v>149</v>
      </c>
      <c r="G116" s="45" t="s">
        <v>149</v>
      </c>
      <c r="H116" s="45" t="s">
        <v>149</v>
      </c>
      <c r="I116" s="45" t="s">
        <v>149</v>
      </c>
      <c r="J116" s="45" t="s">
        <v>149</v>
      </c>
      <c r="K116" s="45" t="s">
        <v>149</v>
      </c>
      <c r="L116" s="45" t="s">
        <v>149</v>
      </c>
      <c r="M116" s="45" t="s">
        <v>149</v>
      </c>
      <c r="N116" s="45" t="s">
        <v>149</v>
      </c>
      <c r="O116" s="45" t="s">
        <v>149</v>
      </c>
      <c r="P116" s="45" t="s">
        <v>149</v>
      </c>
      <c r="Q116" s="45" t="s">
        <v>149</v>
      </c>
      <c r="R116" s="45" t="s">
        <v>149</v>
      </c>
      <c r="S116" s="45" t="s">
        <v>149</v>
      </c>
      <c r="T116" s="45" t="s">
        <v>149</v>
      </c>
      <c r="U116" s="45" t="s">
        <v>149</v>
      </c>
      <c r="V116" s="45" t="s">
        <v>149</v>
      </c>
      <c r="W116" s="45" t="s">
        <v>149</v>
      </c>
      <c r="X116" s="45" t="s">
        <v>149</v>
      </c>
      <c r="Y116" s="45" t="s">
        <v>149</v>
      </c>
      <c r="Z116" s="45" t="s">
        <v>149</v>
      </c>
      <c r="AA116" s="45" t="s">
        <v>149</v>
      </c>
      <c r="AB116" s="45" t="s">
        <v>149</v>
      </c>
      <c r="AC116" s="45" t="s">
        <v>149</v>
      </c>
      <c r="AD116" s="45" t="s">
        <v>149</v>
      </c>
      <c r="AE116" s="45" t="s">
        <v>149</v>
      </c>
      <c r="AF116" s="45" t="s">
        <v>149</v>
      </c>
      <c r="AG116" s="45" t="s">
        <v>149</v>
      </c>
      <c r="AH116" s="45" t="s">
        <v>149</v>
      </c>
      <c r="AI116" s="45" t="s">
        <v>149</v>
      </c>
      <c r="AJ116" s="45" t="s">
        <v>149</v>
      </c>
      <c r="AK116" s="45" t="s">
        <v>149</v>
      </c>
      <c r="AL116" s="45" t="s">
        <v>149</v>
      </c>
      <c r="AM116" s="45" t="s">
        <v>149</v>
      </c>
      <c r="AN116" s="45" t="s">
        <v>149</v>
      </c>
      <c r="AO116" s="45" t="s">
        <v>149</v>
      </c>
      <c r="AP116" s="45" t="s">
        <v>149</v>
      </c>
      <c r="AQ116" s="45" t="s">
        <v>149</v>
      </c>
      <c r="AR116" s="45" t="s">
        <v>149</v>
      </c>
      <c r="AS116" s="45" t="s">
        <v>149</v>
      </c>
      <c r="AT116" s="45" t="s">
        <v>149</v>
      </c>
      <c r="AU116" s="45" t="s">
        <v>149</v>
      </c>
      <c r="AV116" s="45" t="s">
        <v>149</v>
      </c>
      <c r="AW116" s="45" t="s">
        <v>149</v>
      </c>
      <c r="AX116" s="45" t="s">
        <v>149</v>
      </c>
      <c r="AY116" s="45" t="s">
        <v>149</v>
      </c>
      <c r="AZ116" s="45" t="s">
        <v>149</v>
      </c>
      <c r="BA116" s="45" t="s">
        <v>149</v>
      </c>
    </row>
    <row r="117" s="12" customFormat="1" ht="13.5" hidden="1" customHeight="1">
      <c r="A117" s="51"/>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row>
    <row r="118" s="12" customFormat="1" ht="13.5" hidden="1" customHeight="1">
      <c r="A118" s="51"/>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row>
    <row r="119" s="12" customFormat="1" ht="13.5" hidden="1" customHeight="1">
      <c r="A119" s="51"/>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row>
    <row r="120" s="12" customFormat="1" ht="13.5" hidden="1" customHeight="1">
      <c r="A120" s="51"/>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row>
    <row r="121" s="12" customFormat="1" ht="13.5" hidden="1" customHeight="1">
      <c r="A121" s="51"/>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row>
    <row r="122" s="12" customFormat="1" ht="6" customHeight="1">
      <c r="A122" s="34"/>
      <c r="B122" s="34"/>
    </row>
    <row r="123" s="12" customFormat="1" ht="15" customHeight="1">
      <c r="A123" s="55" t="s">
        <v>159</v>
      </c>
      <c r="B123" s="55"/>
      <c r="C123" s="55"/>
      <c r="D123" s="55"/>
      <c r="E123" s="55"/>
      <c r="F123" s="55"/>
      <c r="G123" s="45"/>
      <c r="H123" s="56" t="s">
        <v>160</v>
      </c>
      <c r="I123" s="57"/>
      <c r="J123" s="57"/>
      <c r="K123" s="57"/>
      <c r="L123" s="57"/>
      <c r="M123" s="57"/>
      <c r="N123" s="57"/>
      <c r="O123" s="57"/>
      <c r="P123" s="57"/>
      <c r="Q123" s="57"/>
      <c r="R123" s="57"/>
      <c r="S123" s="57"/>
      <c r="T123" s="57"/>
      <c r="U123" s="57"/>
      <c r="V123" s="57"/>
      <c r="W123" s="57"/>
      <c r="X123" s="34"/>
      <c r="Y123" s="45" t="s">
        <v>137</v>
      </c>
      <c r="Z123" s="58" t="s">
        <v>161</v>
      </c>
      <c r="AA123" s="58"/>
      <c r="AB123" s="58"/>
      <c r="AC123" s="58"/>
      <c r="AD123" s="58"/>
      <c r="AE123" s="58"/>
      <c r="AF123" s="58"/>
      <c r="AG123" s="34"/>
      <c r="AH123" s="34"/>
      <c r="AI123" s="34"/>
      <c r="AJ123" s="34"/>
      <c r="AK123" s="34"/>
      <c r="AL123" s="34"/>
      <c r="AM123" s="34"/>
      <c r="AN123" s="34"/>
      <c r="AO123" s="58"/>
      <c r="AP123" s="34"/>
      <c r="AQ123" s="34"/>
      <c r="AR123" s="45" t="s">
        <v>140</v>
      </c>
      <c r="AS123" s="58" t="s">
        <v>162</v>
      </c>
      <c r="AT123" s="58"/>
      <c r="AU123" s="58"/>
      <c r="AV123" s="58"/>
      <c r="AW123" s="58"/>
      <c r="AX123" s="58"/>
      <c r="AY123" s="58"/>
      <c r="AZ123" s="58"/>
      <c r="BA123" s="58"/>
    </row>
    <row r="124" s="12" customFormat="1" ht="3.7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58"/>
      <c r="AB124" s="34"/>
      <c r="AC124" s="34"/>
      <c r="AD124" s="34"/>
      <c r="AE124" s="34"/>
      <c r="AF124" s="34"/>
      <c r="AG124" s="34"/>
      <c r="AH124" s="34"/>
      <c r="AI124" s="34"/>
      <c r="AJ124" s="34"/>
      <c r="AK124" s="34"/>
      <c r="AL124" s="34"/>
      <c r="AM124" s="34"/>
      <c r="AN124" s="34"/>
      <c r="AO124" s="34"/>
      <c r="AP124" s="34"/>
      <c r="AQ124" s="34"/>
      <c r="AR124" s="34"/>
      <c r="AS124" s="58"/>
      <c r="AT124" s="58"/>
      <c r="AU124" s="58"/>
      <c r="AV124" s="58"/>
      <c r="AW124" s="58"/>
      <c r="AX124" s="58"/>
      <c r="AY124" s="58"/>
      <c r="AZ124" s="58"/>
      <c r="BA124" s="58"/>
    </row>
    <row r="125" s="12" customFormat="1" ht="12" customHeight="1">
      <c r="A125" s="34"/>
      <c r="B125" s="34"/>
      <c r="C125" s="34"/>
      <c r="D125" s="34"/>
      <c r="E125" s="34"/>
      <c r="F125" s="34"/>
      <c r="G125" s="45" t="s">
        <v>152</v>
      </c>
      <c r="H125" s="57" t="s">
        <v>163</v>
      </c>
      <c r="I125" s="57"/>
      <c r="J125" s="57"/>
      <c r="K125" s="57"/>
      <c r="L125" s="57"/>
      <c r="M125" s="57"/>
      <c r="N125" s="57"/>
      <c r="O125" s="57"/>
      <c r="P125" s="57"/>
      <c r="Q125" s="57"/>
      <c r="R125" s="34"/>
      <c r="S125" s="34"/>
      <c r="T125" s="34"/>
      <c r="U125" s="57"/>
      <c r="V125" s="34"/>
      <c r="W125" s="34"/>
      <c r="X125" s="34"/>
      <c r="Y125" s="45" t="s">
        <v>92</v>
      </c>
      <c r="Z125" s="57" t="s">
        <v>164</v>
      </c>
      <c r="AA125" s="57"/>
      <c r="AB125" s="57"/>
      <c r="AC125" s="57"/>
      <c r="AD125" s="57"/>
      <c r="AE125" s="57"/>
      <c r="AF125" s="57"/>
      <c r="AG125" s="57"/>
      <c r="AH125" s="57"/>
      <c r="AI125" s="57"/>
      <c r="AJ125" s="57"/>
      <c r="AK125" s="57"/>
      <c r="AL125" s="57"/>
      <c r="AM125" s="57"/>
      <c r="AN125" s="57"/>
      <c r="AO125" s="57"/>
      <c r="AP125" s="57"/>
      <c r="AQ125" s="34"/>
      <c r="AS125" s="58"/>
      <c r="AT125" s="58"/>
      <c r="AU125" s="58"/>
      <c r="AV125" s="58"/>
      <c r="AW125" s="58"/>
      <c r="AX125" s="58"/>
      <c r="AY125" s="58"/>
      <c r="AZ125" s="58"/>
      <c r="BA125" s="58"/>
    </row>
    <row r="126" s="12" customFormat="1" ht="3.7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57"/>
    </row>
    <row r="127" s="12" customFormat="1" ht="12.75" customHeight="1">
      <c r="A127" s="34"/>
      <c r="B127" s="34"/>
      <c r="C127" s="34"/>
      <c r="D127" s="34"/>
      <c r="E127" s="34"/>
      <c r="F127" s="34"/>
      <c r="G127" s="45" t="s">
        <v>151</v>
      </c>
      <c r="H127" s="57" t="s">
        <v>165</v>
      </c>
      <c r="I127" s="57"/>
      <c r="J127" s="57"/>
      <c r="K127" s="57"/>
      <c r="L127" s="57"/>
      <c r="M127" s="57"/>
      <c r="N127" s="57"/>
      <c r="O127" s="57"/>
      <c r="P127" s="57"/>
      <c r="Q127" s="57"/>
      <c r="R127" s="34"/>
      <c r="S127" s="34"/>
      <c r="T127" s="34"/>
      <c r="U127" s="57"/>
      <c r="V127" s="34"/>
      <c r="W127" s="34"/>
      <c r="X127" s="34"/>
      <c r="Y127" s="45" t="s">
        <v>150</v>
      </c>
      <c r="Z127" s="57" t="s">
        <v>166</v>
      </c>
      <c r="AA127" s="57"/>
      <c r="AB127" s="57"/>
      <c r="AC127" s="57"/>
      <c r="AD127" s="57"/>
      <c r="AE127" s="57"/>
      <c r="AF127" s="57"/>
      <c r="AG127" s="57"/>
      <c r="AH127" s="57"/>
      <c r="AI127" s="57"/>
      <c r="AJ127" s="57"/>
      <c r="AK127" s="57"/>
      <c r="AL127" s="57"/>
      <c r="AM127" s="57"/>
      <c r="AN127" s="57"/>
      <c r="AO127" s="57"/>
      <c r="AP127" s="57"/>
      <c r="AQ127" s="34"/>
      <c r="AR127" s="45" t="s">
        <v>149</v>
      </c>
      <c r="AS127" s="57" t="s">
        <v>167</v>
      </c>
      <c r="AT127" s="57"/>
      <c r="AU127" s="57"/>
      <c r="AV127" s="57"/>
      <c r="AW127" s="57"/>
      <c r="AX127" s="57"/>
      <c r="AY127" s="57"/>
      <c r="AZ127" s="57"/>
      <c r="BA127" s="57"/>
    </row>
    <row r="128" s="12" customFormat="1" ht="12.7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57"/>
      <c r="BB128" s="57"/>
    </row>
    <row r="129" s="12" customFormat="1" ht="18" customHeight="1">
      <c r="A129" s="59" t="s">
        <v>168</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7"/>
    </row>
    <row r="130" s="12" customFormat="1" ht="3"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row>
    <row r="131" s="12" customFormat="1" ht="12.75" customHeight="1">
      <c r="A131" s="45" t="s">
        <v>40</v>
      </c>
      <c r="B131" s="61" t="s">
        <v>169</v>
      </c>
      <c r="C131" s="61"/>
      <c r="D131" s="61"/>
      <c r="E131" s="61"/>
      <c r="F131" s="61"/>
      <c r="G131" s="61"/>
      <c r="H131" s="61"/>
      <c r="I131" s="61"/>
      <c r="J131" s="61"/>
      <c r="K131" s="61"/>
      <c r="L131" s="61"/>
      <c r="M131" s="61"/>
      <c r="N131" s="61"/>
      <c r="O131" s="61"/>
      <c r="P131" s="61"/>
      <c r="Q131" s="61"/>
      <c r="R131" s="61"/>
      <c r="S131" s="61"/>
      <c r="T131" s="61" t="s">
        <v>170</v>
      </c>
      <c r="U131" s="61"/>
      <c r="V131" s="61"/>
      <c r="W131" s="61"/>
      <c r="X131" s="61"/>
      <c r="Y131" s="61"/>
      <c r="Z131" s="61"/>
      <c r="AA131" s="61"/>
      <c r="AB131" s="61"/>
      <c r="AC131" s="61" t="s">
        <v>171</v>
      </c>
      <c r="AD131" s="61"/>
      <c r="AE131" s="61"/>
      <c r="AF131" s="61"/>
      <c r="AG131" s="61"/>
      <c r="AH131" s="61"/>
      <c r="AI131" s="61"/>
      <c r="AJ131" s="61"/>
      <c r="AK131" s="61"/>
      <c r="AL131" s="61"/>
      <c r="AM131" s="61"/>
      <c r="AN131" s="61"/>
      <c r="AO131" s="61"/>
      <c r="AP131" s="61"/>
      <c r="AQ131" s="62" t="s">
        <v>172</v>
      </c>
      <c r="AR131" s="63"/>
      <c r="AS131" s="63"/>
      <c r="AT131" s="63"/>
      <c r="AU131" s="63"/>
      <c r="AV131" s="64"/>
      <c r="AW131" s="61" t="s">
        <v>173</v>
      </c>
      <c r="AX131" s="61"/>
      <c r="AY131" s="61"/>
      <c r="AZ131" s="61" t="s">
        <v>174</v>
      </c>
      <c r="BA131" s="61"/>
      <c r="BB131" s="61"/>
    </row>
    <row r="132" s="12" customFormat="1" ht="39.75" customHeight="1">
      <c r="A132" s="45"/>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t="s">
        <v>175</v>
      </c>
      <c r="AD132" s="61"/>
      <c r="AE132" s="61"/>
      <c r="AF132" s="61"/>
      <c r="AG132" s="61"/>
      <c r="AH132" s="61"/>
      <c r="AI132" s="61"/>
      <c r="AJ132" s="61" t="s">
        <v>176</v>
      </c>
      <c r="AK132" s="61"/>
      <c r="AL132" s="61"/>
      <c r="AM132" s="61"/>
      <c r="AN132" s="61"/>
      <c r="AO132" s="61"/>
      <c r="AP132" s="61"/>
      <c r="AQ132" s="65"/>
      <c r="AR132" s="66"/>
      <c r="AS132" s="66"/>
      <c r="AT132" s="66"/>
      <c r="AU132" s="66"/>
      <c r="AV132" s="67"/>
      <c r="AW132" s="61"/>
      <c r="AX132" s="50"/>
      <c r="AY132" s="61"/>
      <c r="AZ132" s="61"/>
      <c r="BA132" s="50"/>
      <c r="BB132" s="61"/>
    </row>
    <row r="133" s="12" customFormat="1" ht="12" customHeight="1">
      <c r="A133" s="45"/>
      <c r="B133" s="61" t="s">
        <v>174</v>
      </c>
      <c r="C133" s="61"/>
      <c r="D133" s="61"/>
      <c r="E133" s="61"/>
      <c r="F133" s="61"/>
      <c r="G133" s="61"/>
      <c r="H133" s="61" t="s">
        <v>177</v>
      </c>
      <c r="I133" s="61"/>
      <c r="J133" s="61"/>
      <c r="K133" s="61"/>
      <c r="L133" s="61"/>
      <c r="M133" s="61"/>
      <c r="N133" s="61" t="s">
        <v>178</v>
      </c>
      <c r="O133" s="61"/>
      <c r="P133" s="61"/>
      <c r="Q133" s="61"/>
      <c r="R133" s="61"/>
      <c r="S133" s="61"/>
      <c r="T133" s="61" t="s">
        <v>174</v>
      </c>
      <c r="U133" s="61"/>
      <c r="V133" s="61"/>
      <c r="W133" s="61" t="s">
        <v>177</v>
      </c>
      <c r="X133" s="61"/>
      <c r="Y133" s="61"/>
      <c r="Z133" s="61" t="s">
        <v>178</v>
      </c>
      <c r="AA133" s="61"/>
      <c r="AB133" s="61"/>
      <c r="AC133" s="61" t="s">
        <v>174</v>
      </c>
      <c r="AD133" s="61"/>
      <c r="AE133" s="61"/>
      <c r="AF133" s="61" t="s">
        <v>177</v>
      </c>
      <c r="AG133" s="61"/>
      <c r="AH133" s="61" t="s">
        <v>178</v>
      </c>
      <c r="AI133" s="61"/>
      <c r="AJ133" s="61" t="s">
        <v>174</v>
      </c>
      <c r="AK133" s="61"/>
      <c r="AL133" s="61"/>
      <c r="AM133" s="61" t="s">
        <v>177</v>
      </c>
      <c r="AN133" s="61"/>
      <c r="AO133" s="61" t="s">
        <v>178</v>
      </c>
      <c r="AP133" s="61"/>
      <c r="AQ133" s="68"/>
      <c r="AR133" s="69"/>
      <c r="AS133" s="69"/>
      <c r="AT133" s="69"/>
      <c r="AU133" s="69"/>
      <c r="AV133" s="70"/>
      <c r="AW133" s="61"/>
      <c r="AX133" s="61"/>
      <c r="AY133" s="61"/>
      <c r="AZ133" s="61"/>
      <c r="BA133" s="61"/>
      <c r="BB133" s="61"/>
    </row>
    <row r="134" s="12" customFormat="1" ht="21.75" customHeight="1">
      <c r="A134" s="45"/>
      <c r="B134" s="45" t="s">
        <v>179</v>
      </c>
      <c r="C134" s="45"/>
      <c r="D134" s="45"/>
      <c r="E134" s="45"/>
      <c r="F134" s="45"/>
      <c r="G134" s="45"/>
      <c r="H134" s="45" t="s">
        <v>179</v>
      </c>
      <c r="I134" s="45"/>
      <c r="J134" s="45"/>
      <c r="K134" s="45"/>
      <c r="L134" s="45"/>
      <c r="M134" s="45"/>
      <c r="N134" s="45" t="s">
        <v>179</v>
      </c>
      <c r="O134" s="45"/>
      <c r="P134" s="45"/>
      <c r="Q134" s="45"/>
      <c r="R134" s="45"/>
      <c r="S134" s="45"/>
      <c r="T134" s="45" t="s">
        <v>179</v>
      </c>
      <c r="U134" s="45"/>
      <c r="V134" s="45"/>
      <c r="W134" s="45" t="s">
        <v>179</v>
      </c>
      <c r="X134" s="45"/>
      <c r="Y134" s="45"/>
      <c r="Z134" s="45" t="s">
        <v>179</v>
      </c>
      <c r="AA134" s="45"/>
      <c r="AB134" s="45"/>
      <c r="AC134" s="45" t="s">
        <v>179</v>
      </c>
      <c r="AD134" s="45"/>
      <c r="AE134" s="45"/>
      <c r="AF134" s="45" t="s">
        <v>179</v>
      </c>
      <c r="AG134" s="45"/>
      <c r="AH134" s="45" t="s">
        <v>179</v>
      </c>
      <c r="AI134" s="45"/>
      <c r="AJ134" s="45" t="s">
        <v>179</v>
      </c>
      <c r="AK134" s="45"/>
      <c r="AL134" s="45"/>
      <c r="AM134" s="45" t="s">
        <v>179</v>
      </c>
      <c r="AN134" s="45"/>
      <c r="AO134" s="45" t="s">
        <v>179</v>
      </c>
      <c r="AP134" s="45"/>
      <c r="AQ134" s="45" t="s">
        <v>179</v>
      </c>
      <c r="AR134" s="45"/>
      <c r="AS134" s="45"/>
      <c r="AT134" s="45"/>
      <c r="AU134" s="45"/>
      <c r="AV134" s="45"/>
      <c r="AW134" s="45" t="s">
        <v>179</v>
      </c>
      <c r="AX134" s="45"/>
      <c r="AY134" s="45"/>
      <c r="AZ134" s="45" t="s">
        <v>179</v>
      </c>
      <c r="BA134" s="45"/>
      <c r="BB134" s="45"/>
    </row>
    <row r="135" s="12" customFormat="1" ht="12" customHeight="1">
      <c r="A135" s="45" t="s">
        <v>138</v>
      </c>
      <c r="B135" s="45" t="s">
        <v>180</v>
      </c>
      <c r="C135" s="45"/>
      <c r="D135" s="45"/>
      <c r="E135" s="45"/>
      <c r="F135" s="45"/>
      <c r="G135" s="45"/>
      <c r="H135" s="45" t="s">
        <v>181</v>
      </c>
      <c r="I135" s="45"/>
      <c r="J135" s="45"/>
      <c r="K135" s="45"/>
      <c r="L135" s="45"/>
      <c r="M135" s="45"/>
      <c r="N135" s="45" t="s">
        <v>182</v>
      </c>
      <c r="O135" s="45"/>
      <c r="P135" s="45"/>
      <c r="Q135" s="45"/>
      <c r="R135" s="45"/>
      <c r="S135" s="45"/>
      <c r="T135" s="45" t="s">
        <v>183</v>
      </c>
      <c r="U135" s="45"/>
      <c r="V135" s="45"/>
      <c r="W135" s="45"/>
      <c r="X135" s="45"/>
      <c r="Y135" s="45"/>
      <c r="Z135" s="45" t="s">
        <v>183</v>
      </c>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t="s">
        <v>184</v>
      </c>
      <c r="AX135" s="45"/>
      <c r="AY135" s="45"/>
      <c r="AZ135" s="45" t="s">
        <v>185</v>
      </c>
      <c r="BA135" s="45"/>
      <c r="BB135" s="45"/>
    </row>
    <row r="136" s="12" customFormat="1" ht="12" customHeight="1">
      <c r="A136" s="45" t="s">
        <v>139</v>
      </c>
      <c r="B136" s="45" t="s">
        <v>186</v>
      </c>
      <c r="C136" s="45"/>
      <c r="D136" s="45"/>
      <c r="E136" s="45"/>
      <c r="F136" s="45"/>
      <c r="G136" s="45"/>
      <c r="H136" s="45" t="s">
        <v>187</v>
      </c>
      <c r="I136" s="45"/>
      <c r="J136" s="45"/>
      <c r="K136" s="45"/>
      <c r="L136" s="45"/>
      <c r="M136" s="45"/>
      <c r="N136" s="45" t="s">
        <v>188</v>
      </c>
      <c r="O136" s="45"/>
      <c r="P136" s="45"/>
      <c r="Q136" s="45"/>
      <c r="R136" s="45"/>
      <c r="S136" s="45"/>
      <c r="T136" s="45" t="s">
        <v>183</v>
      </c>
      <c r="U136" s="45"/>
      <c r="V136" s="45"/>
      <c r="W136" s="45" t="s">
        <v>189</v>
      </c>
      <c r="X136" s="45"/>
      <c r="Y136" s="45"/>
      <c r="Z136" s="45" t="s">
        <v>189</v>
      </c>
      <c r="AA136" s="45"/>
      <c r="AB136" s="45"/>
      <c r="AC136" s="45" t="s">
        <v>183</v>
      </c>
      <c r="AD136" s="45"/>
      <c r="AE136" s="45"/>
      <c r="AF136" s="45"/>
      <c r="AG136" s="45"/>
      <c r="AH136" s="45" t="s">
        <v>183</v>
      </c>
      <c r="AI136" s="45"/>
      <c r="AJ136" s="45"/>
      <c r="AK136" s="45"/>
      <c r="AL136" s="45"/>
      <c r="AM136" s="45"/>
      <c r="AN136" s="45"/>
      <c r="AO136" s="45"/>
      <c r="AP136" s="45"/>
      <c r="AQ136" s="45"/>
      <c r="AR136" s="45"/>
      <c r="AS136" s="45"/>
      <c r="AT136" s="45"/>
      <c r="AU136" s="45"/>
      <c r="AV136" s="45"/>
      <c r="AW136" s="45" t="s">
        <v>184</v>
      </c>
      <c r="AX136" s="45"/>
      <c r="AY136" s="45"/>
      <c r="AZ136" s="45" t="s">
        <v>185</v>
      </c>
      <c r="BA136" s="45"/>
      <c r="BB136" s="45"/>
    </row>
    <row r="137" s="12" customFormat="1" ht="12" customHeight="1">
      <c r="A137" s="45" t="s">
        <v>140</v>
      </c>
      <c r="B137" s="45" t="s">
        <v>190</v>
      </c>
      <c r="C137" s="45"/>
      <c r="D137" s="45"/>
      <c r="E137" s="45"/>
      <c r="F137" s="45"/>
      <c r="G137" s="45"/>
      <c r="H137" s="45" t="s">
        <v>191</v>
      </c>
      <c r="I137" s="45"/>
      <c r="J137" s="45"/>
      <c r="K137" s="45"/>
      <c r="L137" s="45"/>
      <c r="M137" s="45"/>
      <c r="N137" s="45" t="s">
        <v>181</v>
      </c>
      <c r="O137" s="45"/>
      <c r="P137" s="45"/>
      <c r="Q137" s="45"/>
      <c r="R137" s="45"/>
      <c r="S137" s="45"/>
      <c r="T137" s="45" t="s">
        <v>192</v>
      </c>
      <c r="U137" s="45"/>
      <c r="V137" s="45"/>
      <c r="W137" s="45" t="s">
        <v>189</v>
      </c>
      <c r="X137" s="45"/>
      <c r="Y137" s="45"/>
      <c r="Z137" s="45" t="s">
        <v>183</v>
      </c>
      <c r="AA137" s="45"/>
      <c r="AB137" s="45"/>
      <c r="AC137" s="45" t="s">
        <v>183</v>
      </c>
      <c r="AD137" s="45"/>
      <c r="AE137" s="45"/>
      <c r="AF137" s="45"/>
      <c r="AG137" s="45"/>
      <c r="AH137" s="45" t="s">
        <v>183</v>
      </c>
      <c r="AI137" s="45"/>
      <c r="AJ137" s="45" t="s">
        <v>193</v>
      </c>
      <c r="AK137" s="45"/>
      <c r="AL137" s="45"/>
      <c r="AM137" s="45" t="s">
        <v>192</v>
      </c>
      <c r="AN137" s="45"/>
      <c r="AO137" s="45" t="s">
        <v>194</v>
      </c>
      <c r="AP137" s="45"/>
      <c r="AQ137" s="45"/>
      <c r="AR137" s="45"/>
      <c r="AS137" s="45"/>
      <c r="AT137" s="45"/>
      <c r="AU137" s="45"/>
      <c r="AV137" s="45"/>
      <c r="AW137" s="45" t="s">
        <v>195</v>
      </c>
      <c r="AX137" s="45"/>
      <c r="AY137" s="45"/>
      <c r="AZ137" s="45" t="s">
        <v>185</v>
      </c>
      <c r="BA137" s="45"/>
      <c r="BB137" s="45"/>
    </row>
    <row r="138" s="12" customFormat="1" ht="12" customHeight="1">
      <c r="A138" s="45" t="s">
        <v>141</v>
      </c>
      <c r="B138" s="45" t="s">
        <v>188</v>
      </c>
      <c r="C138" s="45"/>
      <c r="D138" s="45"/>
      <c r="E138" s="45"/>
      <c r="F138" s="45"/>
      <c r="G138" s="45"/>
      <c r="H138" s="45" t="s">
        <v>184</v>
      </c>
      <c r="I138" s="45"/>
      <c r="J138" s="45"/>
      <c r="K138" s="45"/>
      <c r="L138" s="45"/>
      <c r="M138" s="45"/>
      <c r="N138" s="45" t="s">
        <v>195</v>
      </c>
      <c r="O138" s="45"/>
      <c r="P138" s="45"/>
      <c r="Q138" s="45"/>
      <c r="R138" s="45"/>
      <c r="S138" s="45"/>
      <c r="T138" s="45" t="s">
        <v>183</v>
      </c>
      <c r="U138" s="45"/>
      <c r="V138" s="45"/>
      <c r="W138" s="45" t="s">
        <v>189</v>
      </c>
      <c r="X138" s="45"/>
      <c r="Y138" s="45"/>
      <c r="Z138" s="45" t="s">
        <v>189</v>
      </c>
      <c r="AA138" s="45"/>
      <c r="AB138" s="45"/>
      <c r="AC138" s="45" t="s">
        <v>194</v>
      </c>
      <c r="AD138" s="45"/>
      <c r="AE138" s="45"/>
      <c r="AF138" s="45" t="s">
        <v>183</v>
      </c>
      <c r="AG138" s="45"/>
      <c r="AH138" s="45" t="s">
        <v>183</v>
      </c>
      <c r="AI138" s="45"/>
      <c r="AJ138" s="45" t="s">
        <v>196</v>
      </c>
      <c r="AK138" s="45"/>
      <c r="AL138" s="45"/>
      <c r="AM138" s="45" t="s">
        <v>192</v>
      </c>
      <c r="AN138" s="45"/>
      <c r="AO138" s="45" t="s">
        <v>197</v>
      </c>
      <c r="AP138" s="45"/>
      <c r="AQ138" s="45" t="s">
        <v>198</v>
      </c>
      <c r="AR138" s="45"/>
      <c r="AS138" s="45"/>
      <c r="AT138" s="45"/>
      <c r="AU138" s="45"/>
      <c r="AV138" s="45"/>
      <c r="AW138" s="45" t="s">
        <v>183</v>
      </c>
      <c r="AX138" s="45"/>
      <c r="AY138" s="45"/>
      <c r="AZ138" s="45" t="s">
        <v>199</v>
      </c>
      <c r="BA138" s="45"/>
      <c r="BB138" s="45"/>
    </row>
    <row r="139" s="12" customFormat="1" ht="13.5" hidden="1" customHeight="1">
      <c r="A139" s="45" t="s">
        <v>142</v>
      </c>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row>
    <row r="140" s="12" customFormat="1" ht="13.5" hidden="1" customHeight="1">
      <c r="A140" s="45" t="s">
        <v>143</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row>
    <row r="141" s="12" customFormat="1" ht="13.5" hidden="1" customHeight="1">
      <c r="A141" s="45" t="s">
        <v>144</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row>
    <row r="142" s="12" customFormat="1" ht="13.5" hidden="1" customHeight="1">
      <c r="A142" s="45" t="s">
        <v>145</v>
      </c>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row>
    <row r="143" s="12" customFormat="1" ht="13.5" hidden="1" customHeight="1">
      <c r="A143" s="45" t="s">
        <v>146</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row>
    <row r="144" s="12" customFormat="1" ht="13.5" hidden="1" customHeight="1">
      <c r="A144" s="45" t="s">
        <v>147</v>
      </c>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row>
    <row r="145" s="12" customFormat="1" ht="13.5" hidden="1" customHeight="1">
      <c r="A145" s="45" t="s">
        <v>148</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row>
    <row r="146" s="12" customFormat="1" ht="12" customHeight="1">
      <c r="A146" s="51" t="s">
        <v>174</v>
      </c>
      <c r="B146" s="51" t="s">
        <v>200</v>
      </c>
      <c r="C146" s="51"/>
      <c r="D146" s="51"/>
      <c r="E146" s="51"/>
      <c r="F146" s="51"/>
      <c r="G146" s="51"/>
      <c r="H146" s="51" t="s">
        <v>201</v>
      </c>
      <c r="I146" s="51"/>
      <c r="J146" s="51"/>
      <c r="K146" s="51"/>
      <c r="L146" s="51"/>
      <c r="M146" s="51"/>
      <c r="N146" s="51" t="s">
        <v>202</v>
      </c>
      <c r="O146" s="51"/>
      <c r="P146" s="51"/>
      <c r="Q146" s="51"/>
      <c r="R146" s="51"/>
      <c r="S146" s="51"/>
      <c r="T146" s="51" t="s">
        <v>203</v>
      </c>
      <c r="U146" s="51"/>
      <c r="V146" s="51"/>
      <c r="W146" s="51" t="s">
        <v>192</v>
      </c>
      <c r="X146" s="51"/>
      <c r="Y146" s="51"/>
      <c r="Z146" s="51" t="s">
        <v>198</v>
      </c>
      <c r="AA146" s="51"/>
      <c r="AB146" s="51"/>
      <c r="AC146" s="51" t="s">
        <v>196</v>
      </c>
      <c r="AD146" s="51"/>
      <c r="AE146" s="51"/>
      <c r="AF146" s="51" t="s">
        <v>183</v>
      </c>
      <c r="AG146" s="51"/>
      <c r="AH146" s="51" t="s">
        <v>198</v>
      </c>
      <c r="AI146" s="51"/>
      <c r="AJ146" s="51" t="s">
        <v>204</v>
      </c>
      <c r="AK146" s="51"/>
      <c r="AL146" s="51"/>
      <c r="AM146" s="51" t="s">
        <v>198</v>
      </c>
      <c r="AN146" s="51"/>
      <c r="AO146" s="51" t="s">
        <v>203</v>
      </c>
      <c r="AP146" s="51"/>
      <c r="AQ146" s="51" t="s">
        <v>198</v>
      </c>
      <c r="AR146" s="51"/>
      <c r="AS146" s="51"/>
      <c r="AT146" s="51"/>
      <c r="AU146" s="51"/>
      <c r="AV146" s="51"/>
      <c r="AW146" s="51" t="s">
        <v>205</v>
      </c>
      <c r="AX146" s="51"/>
      <c r="AY146" s="51"/>
      <c r="AZ146" s="51" t="s">
        <v>206</v>
      </c>
      <c r="BA146" s="51"/>
      <c r="BB146" s="51"/>
    </row>
    <row r="147" ht="3"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row>
    <row r="148" ht="13.5" hidden="1" customHeight="1">
      <c r="A148" s="72" t="s">
        <v>40</v>
      </c>
      <c r="B148" s="72" t="s">
        <v>207</v>
      </c>
      <c r="C148" s="72"/>
      <c r="D148" s="72"/>
      <c r="E148" s="72"/>
      <c r="F148" s="72"/>
      <c r="G148" s="72"/>
      <c r="H148" s="72"/>
      <c r="I148" s="72"/>
      <c r="J148" s="72"/>
      <c r="K148" s="72"/>
      <c r="L148" s="72"/>
      <c r="M148" s="72"/>
      <c r="N148" s="72"/>
      <c r="O148" s="72"/>
      <c r="P148" s="72"/>
      <c r="Q148" s="72"/>
      <c r="R148" s="72"/>
      <c r="S148" s="72"/>
      <c r="T148" s="72" t="s">
        <v>170</v>
      </c>
      <c r="U148" s="72"/>
      <c r="V148" s="72"/>
      <c r="W148" s="72"/>
      <c r="X148" s="72"/>
      <c r="Y148" s="72"/>
      <c r="Z148" s="72"/>
      <c r="AA148" s="72"/>
      <c r="AB148" s="72"/>
      <c r="AC148" s="72" t="s">
        <v>171</v>
      </c>
      <c r="AD148" s="72"/>
      <c r="AE148" s="72"/>
      <c r="AF148" s="72"/>
      <c r="AG148" s="72"/>
      <c r="AH148" s="72"/>
      <c r="AI148" s="72"/>
      <c r="AJ148" s="72"/>
      <c r="AK148" s="72"/>
      <c r="AL148" s="72"/>
      <c r="AM148" s="72"/>
      <c r="AN148" s="72"/>
      <c r="AO148" s="72"/>
      <c r="AP148" s="72"/>
      <c r="AQ148" s="72" t="s">
        <v>208</v>
      </c>
      <c r="AR148" s="72"/>
      <c r="AS148" s="72"/>
      <c r="AT148" s="72"/>
      <c r="AU148" s="72"/>
      <c r="AV148" s="72"/>
      <c r="AW148" s="72" t="s">
        <v>173</v>
      </c>
      <c r="AX148" s="72"/>
      <c r="AY148" s="72"/>
      <c r="AZ148" s="72" t="s">
        <v>174</v>
      </c>
      <c r="BA148" s="72"/>
      <c r="BB148" s="72"/>
    </row>
    <row r="149" ht="13.5" hidden="1" customHeight="1">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t="s">
        <v>209</v>
      </c>
      <c r="AD149" s="72"/>
      <c r="AE149" s="72"/>
      <c r="AF149" s="72"/>
      <c r="AG149" s="72"/>
      <c r="AH149" s="72"/>
      <c r="AI149" s="72"/>
      <c r="AJ149" s="72" t="s">
        <v>210</v>
      </c>
      <c r="AK149" s="72"/>
      <c r="AL149" s="72"/>
      <c r="AM149" s="72"/>
      <c r="AN149" s="72"/>
      <c r="AO149" s="72"/>
      <c r="AP149" s="72"/>
      <c r="AQ149" s="72" t="s">
        <v>211</v>
      </c>
      <c r="AR149" s="72"/>
      <c r="AS149" s="72"/>
      <c r="AT149" s="72" t="s">
        <v>212</v>
      </c>
      <c r="AU149" s="72"/>
      <c r="AV149" s="72"/>
      <c r="AW149" s="72"/>
      <c r="AX149" s="1"/>
      <c r="AY149" s="72"/>
      <c r="AZ149" s="72"/>
      <c r="BA149" s="1"/>
      <c r="BB149" s="72"/>
    </row>
    <row r="150" ht="13.5" hidden="1" customHeight="1">
      <c r="A150" s="72"/>
      <c r="B150" s="72" t="s">
        <v>174</v>
      </c>
      <c r="C150" s="72"/>
      <c r="D150" s="72"/>
      <c r="E150" s="72"/>
      <c r="F150" s="72"/>
      <c r="G150" s="72"/>
      <c r="H150" s="72" t="s">
        <v>177</v>
      </c>
      <c r="I150" s="72"/>
      <c r="J150" s="72"/>
      <c r="K150" s="72"/>
      <c r="L150" s="72"/>
      <c r="M150" s="72"/>
      <c r="N150" s="72" t="s">
        <v>178</v>
      </c>
      <c r="O150" s="72"/>
      <c r="P150" s="72"/>
      <c r="Q150" s="72"/>
      <c r="R150" s="72"/>
      <c r="S150" s="72"/>
      <c r="T150" s="72" t="s">
        <v>174</v>
      </c>
      <c r="U150" s="72"/>
      <c r="V150" s="72"/>
      <c r="W150" s="72" t="s">
        <v>177</v>
      </c>
      <c r="X150" s="72"/>
      <c r="Y150" s="72"/>
      <c r="Z150" s="72" t="s">
        <v>178</v>
      </c>
      <c r="AA150" s="72"/>
      <c r="AB150" s="72"/>
      <c r="AC150" s="72" t="s">
        <v>174</v>
      </c>
      <c r="AD150" s="72"/>
      <c r="AE150" s="72"/>
      <c r="AF150" s="72" t="s">
        <v>177</v>
      </c>
      <c r="AG150" s="72"/>
      <c r="AH150" s="72" t="s">
        <v>178</v>
      </c>
      <c r="AI150" s="72"/>
      <c r="AJ150" s="72" t="s">
        <v>174</v>
      </c>
      <c r="AK150" s="72"/>
      <c r="AL150" s="72"/>
      <c r="AM150" s="72" t="s">
        <v>177</v>
      </c>
      <c r="AN150" s="72"/>
      <c r="AO150" s="72" t="s">
        <v>178</v>
      </c>
      <c r="AP150" s="72"/>
      <c r="AQ150" s="72"/>
      <c r="AR150" s="72"/>
      <c r="AS150" s="72"/>
      <c r="AT150" s="72"/>
      <c r="AU150" s="72"/>
      <c r="AV150" s="72"/>
      <c r="AW150" s="72"/>
      <c r="AX150" s="72"/>
      <c r="AY150" s="72"/>
      <c r="AZ150" s="72"/>
      <c r="BA150" s="72"/>
      <c r="BB150" s="72"/>
    </row>
    <row r="151" ht="13.5" hidden="1" customHeight="1">
      <c r="A151" s="72"/>
      <c r="B151" s="73" t="s">
        <v>179</v>
      </c>
      <c r="C151" s="73"/>
      <c r="D151" s="73"/>
      <c r="E151" s="73" t="s">
        <v>213</v>
      </c>
      <c r="F151" s="73"/>
      <c r="G151" s="73"/>
      <c r="H151" s="73" t="s">
        <v>179</v>
      </c>
      <c r="I151" s="73"/>
      <c r="J151" s="73"/>
      <c r="K151" s="73" t="s">
        <v>213</v>
      </c>
      <c r="L151" s="73"/>
      <c r="M151" s="73"/>
      <c r="N151" s="73" t="s">
        <v>179</v>
      </c>
      <c r="O151" s="73"/>
      <c r="P151" s="73"/>
      <c r="Q151" s="73" t="s">
        <v>213</v>
      </c>
      <c r="R151" s="73"/>
      <c r="S151" s="73"/>
      <c r="T151" s="73" t="s">
        <v>179</v>
      </c>
      <c r="U151" s="73"/>
      <c r="V151" s="73"/>
      <c r="W151" s="73" t="s">
        <v>179</v>
      </c>
      <c r="X151" s="73"/>
      <c r="Y151" s="73"/>
      <c r="Z151" s="73" t="s">
        <v>179</v>
      </c>
      <c r="AA151" s="73"/>
      <c r="AB151" s="73"/>
      <c r="AC151" s="73" t="s">
        <v>179</v>
      </c>
      <c r="AD151" s="73"/>
      <c r="AE151" s="73"/>
      <c r="AF151" s="73" t="s">
        <v>179</v>
      </c>
      <c r="AG151" s="73"/>
      <c r="AH151" s="73" t="s">
        <v>179</v>
      </c>
      <c r="AI151" s="73"/>
      <c r="AJ151" s="73" t="s">
        <v>179</v>
      </c>
      <c r="AK151" s="73"/>
      <c r="AL151" s="73"/>
      <c r="AM151" s="73" t="s">
        <v>179</v>
      </c>
      <c r="AN151" s="73"/>
      <c r="AO151" s="73" t="s">
        <v>179</v>
      </c>
      <c r="AP151" s="73"/>
      <c r="AQ151" s="73" t="s">
        <v>179</v>
      </c>
      <c r="AR151" s="73"/>
      <c r="AS151" s="73"/>
      <c r="AT151" s="73" t="s">
        <v>179</v>
      </c>
      <c r="AU151" s="73"/>
      <c r="AV151" s="73"/>
      <c r="AW151" s="73" t="s">
        <v>179</v>
      </c>
      <c r="AX151" s="73"/>
      <c r="AY151" s="73"/>
      <c r="AZ151" s="73" t="s">
        <v>179</v>
      </c>
      <c r="BA151" s="73"/>
      <c r="BB151" s="73"/>
    </row>
    <row r="152" ht="13.5" hidden="1" customHeight="1">
      <c r="A152" s="72" t="s">
        <v>138</v>
      </c>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ht="13.5" hidden="1" customHeight="1">
      <c r="A153" s="72" t="s">
        <v>139</v>
      </c>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row>
    <row r="154" ht="13.5" hidden="1" customHeight="1">
      <c r="A154" s="72" t="s">
        <v>140</v>
      </c>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row>
    <row r="155" ht="13.5" hidden="1" customHeight="1">
      <c r="A155" s="72" t="s">
        <v>141</v>
      </c>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42"/>
      <c r="AG155" s="42"/>
      <c r="AH155" s="72"/>
      <c r="AI155" s="72"/>
      <c r="AJ155" s="72"/>
      <c r="AK155" s="72"/>
      <c r="AL155" s="72"/>
      <c r="AM155" s="72"/>
      <c r="AN155" s="72"/>
      <c r="AO155" s="72"/>
      <c r="AP155" s="72"/>
      <c r="AQ155" s="72"/>
      <c r="AR155" s="72"/>
      <c r="AS155" s="72"/>
      <c r="AT155" s="72"/>
      <c r="AU155" s="72"/>
      <c r="AV155" s="72"/>
      <c r="AW155" s="72"/>
      <c r="AX155" s="72"/>
      <c r="AY155" s="72"/>
      <c r="AZ155" s="72"/>
      <c r="BA155" s="72"/>
      <c r="BB155" s="72"/>
    </row>
    <row r="156" ht="13.5" hidden="1" customHeight="1">
      <c r="A156" s="72" t="s">
        <v>142</v>
      </c>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row>
    <row r="157" ht="13.5" hidden="1" customHeight="1">
      <c r="A157" s="72" t="s">
        <v>143</v>
      </c>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row>
    <row r="158" ht="13.5" hidden="1" customHeight="1">
      <c r="A158" s="72" t="s">
        <v>144</v>
      </c>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row>
    <row r="159" ht="13.5" hidden="1" customHeight="1">
      <c r="A159" s="72" t="s">
        <v>145</v>
      </c>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row>
    <row r="160" ht="13.5" hidden="1" customHeight="1">
      <c r="A160" s="72" t="s">
        <v>146</v>
      </c>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row>
    <row r="161" ht="13.5" hidden="1" customHeight="1">
      <c r="A161" s="72" t="s">
        <v>147</v>
      </c>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row>
    <row r="162" ht="13.5" hidden="1" customHeight="1">
      <c r="A162" s="72" t="s">
        <v>148</v>
      </c>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row>
    <row r="163" ht="13.5" hidden="1" customHeight="1">
      <c r="A163" s="74" t="s">
        <v>174</v>
      </c>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42"/>
      <c r="AP163" s="42"/>
      <c r="AQ163" s="72"/>
      <c r="AR163" s="72"/>
      <c r="AS163" s="72"/>
      <c r="AT163" s="72"/>
      <c r="AU163" s="72"/>
      <c r="AV163" s="72"/>
      <c r="AW163" s="72"/>
      <c r="AX163" s="72"/>
      <c r="AY163" s="72"/>
      <c r="AZ163" s="72"/>
      <c r="BA163" s="72"/>
      <c r="BB163" s="72"/>
    </row>
    <row r="164" ht="13.5" hidden="1" customHeight="1"/>
    <row r="165" ht="13.5" hidden="1" customHeight="1">
      <c r="A165" s="42" t="s">
        <v>40</v>
      </c>
      <c r="B165" s="72" t="s">
        <v>214</v>
      </c>
      <c r="C165" s="72"/>
      <c r="D165" s="72"/>
      <c r="E165" s="72"/>
      <c r="F165" s="72"/>
      <c r="G165" s="72"/>
      <c r="H165" s="72"/>
      <c r="I165" s="72"/>
      <c r="J165" s="72"/>
      <c r="K165" s="72"/>
      <c r="L165" s="72"/>
      <c r="M165" s="72"/>
      <c r="N165" s="72"/>
      <c r="O165" s="72"/>
      <c r="P165" s="72"/>
      <c r="Q165" s="72"/>
      <c r="R165" s="72"/>
      <c r="S165" s="72"/>
      <c r="T165" s="72" t="s">
        <v>170</v>
      </c>
      <c r="U165" s="72"/>
      <c r="V165" s="72"/>
      <c r="W165" s="72"/>
      <c r="X165" s="72"/>
      <c r="Y165" s="72"/>
      <c r="Z165" s="72"/>
      <c r="AA165" s="72"/>
      <c r="AB165" s="72"/>
      <c r="AC165" s="72" t="s">
        <v>171</v>
      </c>
      <c r="AD165" s="72"/>
      <c r="AE165" s="72"/>
      <c r="AF165" s="72"/>
      <c r="AG165" s="72"/>
      <c r="AH165" s="72"/>
      <c r="AI165" s="72"/>
      <c r="AJ165" s="72"/>
      <c r="AK165" s="72"/>
      <c r="AL165" s="72"/>
      <c r="AM165" s="72"/>
      <c r="AN165" s="72"/>
      <c r="AO165" s="72"/>
      <c r="AP165" s="72"/>
      <c r="AQ165" s="42" t="s">
        <v>208</v>
      </c>
      <c r="AR165" s="42"/>
      <c r="AS165" s="42"/>
      <c r="AT165" s="42" t="s">
        <v>173</v>
      </c>
      <c r="AU165" s="42"/>
      <c r="AV165" s="42"/>
      <c r="AW165" s="72" t="s">
        <v>174</v>
      </c>
      <c r="AX165" s="72"/>
      <c r="AY165" s="72"/>
      <c r="AZ165" s="72" t="s">
        <v>215</v>
      </c>
      <c r="BA165" s="72"/>
      <c r="BB165" s="72"/>
    </row>
    <row r="166" ht="13.5" hidden="1" customHeight="1">
      <c r="A166" s="4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t="s">
        <v>216</v>
      </c>
      <c r="AD166" s="72"/>
      <c r="AE166" s="72"/>
      <c r="AF166" s="72"/>
      <c r="AG166" s="72"/>
      <c r="AH166" s="72"/>
      <c r="AI166" s="72"/>
      <c r="AJ166" s="72" t="s">
        <v>217</v>
      </c>
      <c r="AK166" s="72"/>
      <c r="AL166" s="72"/>
      <c r="AM166" s="72"/>
      <c r="AN166" s="72"/>
      <c r="AO166" s="72"/>
      <c r="AP166" s="72"/>
      <c r="AQ166" s="72" t="s">
        <v>212</v>
      </c>
      <c r="AR166" s="72"/>
      <c r="AS166" s="72"/>
      <c r="AT166" s="42"/>
      <c r="AU166" s="1"/>
      <c r="AV166" s="42"/>
      <c r="AW166" s="72"/>
      <c r="AX166" s="1"/>
      <c r="AY166" s="72"/>
      <c r="AZ166" s="72"/>
      <c r="BA166" s="1"/>
      <c r="BB166" s="1"/>
    </row>
    <row r="167" ht="13.5" hidden="1" customHeight="1">
      <c r="A167" s="42"/>
      <c r="B167" s="72" t="s">
        <v>174</v>
      </c>
      <c r="C167" s="72"/>
      <c r="D167" s="72"/>
      <c r="E167" s="72"/>
      <c r="F167" s="72"/>
      <c r="G167" s="72"/>
      <c r="H167" s="72" t="s">
        <v>177</v>
      </c>
      <c r="I167" s="72"/>
      <c r="J167" s="72"/>
      <c r="K167" s="72"/>
      <c r="L167" s="72"/>
      <c r="M167" s="72"/>
      <c r="N167" s="72" t="s">
        <v>178</v>
      </c>
      <c r="O167" s="72"/>
      <c r="P167" s="72"/>
      <c r="Q167" s="72"/>
      <c r="R167" s="72"/>
      <c r="S167" s="72"/>
      <c r="T167" s="72" t="s">
        <v>174</v>
      </c>
      <c r="U167" s="72"/>
      <c r="V167" s="72"/>
      <c r="W167" s="72" t="s">
        <v>177</v>
      </c>
      <c r="X167" s="72"/>
      <c r="Y167" s="72"/>
      <c r="Z167" s="72" t="s">
        <v>178</v>
      </c>
      <c r="AA167" s="72"/>
      <c r="AB167" s="72"/>
      <c r="AC167" s="72" t="s">
        <v>174</v>
      </c>
      <c r="AD167" s="72"/>
      <c r="AE167" s="72"/>
      <c r="AF167" s="72" t="s">
        <v>177</v>
      </c>
      <c r="AG167" s="72"/>
      <c r="AH167" s="72" t="s">
        <v>178</v>
      </c>
      <c r="AI167" s="72"/>
      <c r="AJ167" s="72" t="s">
        <v>174</v>
      </c>
      <c r="AK167" s="72"/>
      <c r="AL167" s="72"/>
      <c r="AM167" s="72" t="s">
        <v>177</v>
      </c>
      <c r="AN167" s="72"/>
      <c r="AO167" s="72" t="s">
        <v>178</v>
      </c>
      <c r="AP167" s="72"/>
      <c r="AQ167" s="72"/>
      <c r="AR167" s="72"/>
      <c r="AS167" s="72"/>
      <c r="AT167" s="42"/>
      <c r="AU167" s="42"/>
      <c r="AV167" s="42"/>
      <c r="AW167" s="72"/>
      <c r="AX167" s="72"/>
      <c r="AY167" s="72"/>
      <c r="AZ167" s="72"/>
      <c r="BA167" s="1"/>
      <c r="BB167" s="1"/>
    </row>
    <row r="168" ht="13.5" hidden="1" customHeight="1">
      <c r="A168" s="42"/>
      <c r="B168" s="75" t="s">
        <v>179</v>
      </c>
      <c r="C168" s="75"/>
      <c r="D168" s="75"/>
      <c r="E168" s="76" t="s">
        <v>218</v>
      </c>
      <c r="F168" s="76"/>
      <c r="G168" s="76"/>
      <c r="H168" s="75" t="s">
        <v>179</v>
      </c>
      <c r="I168" s="75"/>
      <c r="J168" s="75"/>
      <c r="K168" s="76" t="s">
        <v>218</v>
      </c>
      <c r="L168" s="76"/>
      <c r="M168" s="76"/>
      <c r="N168" s="75" t="s">
        <v>179</v>
      </c>
      <c r="O168" s="75"/>
      <c r="P168" s="75"/>
      <c r="Q168" s="76" t="s">
        <v>218</v>
      </c>
      <c r="R168" s="76"/>
      <c r="S168" s="76"/>
      <c r="T168" s="75" t="s">
        <v>179</v>
      </c>
      <c r="U168" s="75"/>
      <c r="V168" s="75"/>
      <c r="W168" s="75" t="s">
        <v>179</v>
      </c>
      <c r="X168" s="75"/>
      <c r="Y168" s="75"/>
      <c r="Z168" s="75" t="s">
        <v>179</v>
      </c>
      <c r="AA168" s="75"/>
      <c r="AB168" s="75"/>
      <c r="AC168" s="75" t="s">
        <v>179</v>
      </c>
      <c r="AD168" s="75"/>
      <c r="AE168" s="75"/>
      <c r="AF168" s="75" t="s">
        <v>179</v>
      </c>
      <c r="AG168" s="75"/>
      <c r="AH168" s="75" t="s">
        <v>179</v>
      </c>
      <c r="AI168" s="75"/>
      <c r="AJ168" s="75" t="s">
        <v>179</v>
      </c>
      <c r="AK168" s="75"/>
      <c r="AL168" s="75"/>
      <c r="AM168" s="75" t="s">
        <v>179</v>
      </c>
      <c r="AN168" s="75"/>
      <c r="AO168" s="75" t="s">
        <v>179</v>
      </c>
      <c r="AP168" s="75"/>
      <c r="AQ168" s="75" t="s">
        <v>179</v>
      </c>
      <c r="AR168" s="75"/>
      <c r="AS168" s="75"/>
      <c r="AT168" s="75" t="s">
        <v>179</v>
      </c>
      <c r="AU168" s="75"/>
      <c r="AV168" s="75"/>
      <c r="AW168" s="75" t="s">
        <v>179</v>
      </c>
      <c r="AX168" s="75"/>
      <c r="AY168" s="75"/>
      <c r="AZ168" s="72"/>
      <c r="BA168" s="72"/>
      <c r="BB168" s="72"/>
    </row>
    <row r="169" ht="13.5" hidden="1" customHeight="1">
      <c r="A169" s="42" t="s">
        <v>138</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row>
    <row r="170" ht="13.5" hidden="1" customHeight="1">
      <c r="A170" s="42" t="s">
        <v>139</v>
      </c>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row>
    <row r="171" ht="13.5" hidden="1" customHeight="1">
      <c r="A171" s="42" t="s">
        <v>140</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row>
    <row r="172" ht="13.5" hidden="1" customHeight="1">
      <c r="A172" s="42" t="s">
        <v>141</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row>
    <row r="173" ht="13.5" hidden="1" customHeight="1">
      <c r="A173" s="42" t="s">
        <v>142</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row>
    <row r="174" ht="13.5" hidden="1" customHeight="1">
      <c r="A174" s="71" t="s">
        <v>174</v>
      </c>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42"/>
      <c r="AX174" s="42"/>
      <c r="AY174" s="42"/>
      <c r="AZ174" s="42"/>
      <c r="BA174" s="42"/>
      <c r="BB174" s="42"/>
    </row>
    <row r="175" ht="13.5" hidden="1" customHeight="1"/>
    <row r="176" ht="13.5" hidden="1" customHeight="1">
      <c r="A176" s="42" t="s">
        <v>40</v>
      </c>
      <c r="B176" s="72" t="s">
        <v>219</v>
      </c>
      <c r="C176" s="72"/>
      <c r="D176" s="72"/>
      <c r="E176" s="72"/>
      <c r="F176" s="72"/>
      <c r="G176" s="72"/>
      <c r="H176" s="72"/>
      <c r="I176" s="72"/>
      <c r="J176" s="72"/>
      <c r="K176" s="72"/>
      <c r="L176" s="72"/>
      <c r="M176" s="72"/>
      <c r="N176" s="72"/>
      <c r="O176" s="72"/>
      <c r="P176" s="72"/>
      <c r="Q176" s="72"/>
      <c r="R176" s="72"/>
      <c r="S176" s="72"/>
      <c r="T176" s="72" t="s">
        <v>170</v>
      </c>
      <c r="U176" s="72"/>
      <c r="V176" s="72"/>
      <c r="W176" s="72"/>
      <c r="X176" s="72"/>
      <c r="Y176" s="72"/>
      <c r="Z176" s="72"/>
      <c r="AA176" s="72"/>
      <c r="AB176" s="72"/>
      <c r="AC176" s="72" t="s">
        <v>171</v>
      </c>
      <c r="AD176" s="72"/>
      <c r="AE176" s="72"/>
      <c r="AF176" s="72"/>
      <c r="AG176" s="72"/>
      <c r="AH176" s="72"/>
      <c r="AI176" s="72"/>
      <c r="AJ176" s="42" t="s">
        <v>208</v>
      </c>
      <c r="AK176" s="42"/>
      <c r="AL176" s="42"/>
      <c r="AM176" s="42" t="s">
        <v>173</v>
      </c>
      <c r="AN176" s="42"/>
      <c r="AO176" s="42"/>
      <c r="AP176" s="72" t="s">
        <v>174</v>
      </c>
      <c r="AQ176" s="72"/>
      <c r="AR176" s="72"/>
      <c r="AS176" s="72" t="s">
        <v>215</v>
      </c>
      <c r="AT176" s="72"/>
      <c r="AU176" s="72"/>
      <c r="AV176" s="72"/>
      <c r="AW176" s="42" t="s">
        <v>220</v>
      </c>
      <c r="AX176" s="42"/>
      <c r="AY176" s="42"/>
      <c r="AZ176" s="72"/>
      <c r="BA176" s="77"/>
      <c r="BB176" s="77"/>
    </row>
    <row r="177" ht="13.5" hidden="1" customHeight="1">
      <c r="A177" s="4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t="s">
        <v>217</v>
      </c>
      <c r="AD177" s="72"/>
      <c r="AE177" s="72"/>
      <c r="AF177" s="72"/>
      <c r="AG177" s="72"/>
      <c r="AH177" s="72"/>
      <c r="AI177" s="72"/>
      <c r="AJ177" s="72" t="s">
        <v>212</v>
      </c>
      <c r="AK177" s="72"/>
      <c r="AL177" s="72"/>
      <c r="AM177" s="42"/>
      <c r="AN177" s="1"/>
      <c r="AO177" s="42"/>
      <c r="AP177" s="72"/>
      <c r="AQ177" s="1"/>
      <c r="AR177" s="72"/>
      <c r="AS177" s="72"/>
      <c r="AT177" s="1"/>
      <c r="AU177" s="1"/>
      <c r="AV177" s="72"/>
      <c r="AW177" s="42"/>
      <c r="AX177" s="1"/>
      <c r="AY177" s="42"/>
      <c r="AZ177" s="42"/>
      <c r="BA177" s="77"/>
      <c r="BB177" s="77"/>
    </row>
    <row r="178" ht="13.5" hidden="1" customHeight="1">
      <c r="A178" s="42"/>
      <c r="B178" s="72" t="s">
        <v>174</v>
      </c>
      <c r="C178" s="72"/>
      <c r="D178" s="72"/>
      <c r="E178" s="72"/>
      <c r="F178" s="72"/>
      <c r="G178" s="72"/>
      <c r="H178" s="72" t="s">
        <v>177</v>
      </c>
      <c r="I178" s="72"/>
      <c r="J178" s="72"/>
      <c r="K178" s="72"/>
      <c r="L178" s="72"/>
      <c r="M178" s="72"/>
      <c r="N178" s="72" t="s">
        <v>178</v>
      </c>
      <c r="O178" s="72"/>
      <c r="P178" s="72"/>
      <c r="Q178" s="72"/>
      <c r="R178" s="72"/>
      <c r="S178" s="72"/>
      <c r="T178" s="72" t="s">
        <v>174</v>
      </c>
      <c r="U178" s="72"/>
      <c r="V178" s="72"/>
      <c r="W178" s="72" t="s">
        <v>177</v>
      </c>
      <c r="X178" s="72"/>
      <c r="Y178" s="72"/>
      <c r="Z178" s="72" t="s">
        <v>178</v>
      </c>
      <c r="AA178" s="72"/>
      <c r="AB178" s="72"/>
      <c r="AC178" s="72" t="s">
        <v>174</v>
      </c>
      <c r="AD178" s="72"/>
      <c r="AE178" s="72"/>
      <c r="AF178" s="72" t="s">
        <v>177</v>
      </c>
      <c r="AG178" s="72"/>
      <c r="AH178" s="72" t="s">
        <v>178</v>
      </c>
      <c r="AI178" s="72"/>
      <c r="AJ178" s="72"/>
      <c r="AK178" s="72"/>
      <c r="AL178" s="72"/>
      <c r="AM178" s="42"/>
      <c r="AN178" s="42"/>
      <c r="AO178" s="42"/>
      <c r="AP178" s="72"/>
      <c r="AQ178" s="72"/>
      <c r="AR178" s="72"/>
      <c r="AS178" s="72"/>
      <c r="AT178" s="1"/>
      <c r="AU178" s="1"/>
      <c r="AV178" s="72"/>
      <c r="AW178" s="42"/>
      <c r="AX178" s="1"/>
      <c r="AY178" s="42"/>
      <c r="AZ178" s="42"/>
      <c r="BA178" s="77"/>
      <c r="BB178" s="77"/>
    </row>
    <row r="179" ht="13.5" hidden="1" customHeight="1">
      <c r="A179" s="42"/>
      <c r="B179" s="75" t="s">
        <v>179</v>
      </c>
      <c r="C179" s="75"/>
      <c r="D179" s="75"/>
      <c r="E179" s="76" t="s">
        <v>218</v>
      </c>
      <c r="F179" s="76"/>
      <c r="G179" s="76"/>
      <c r="H179" s="75" t="s">
        <v>179</v>
      </c>
      <c r="I179" s="75"/>
      <c r="J179" s="75"/>
      <c r="K179" s="76" t="s">
        <v>218</v>
      </c>
      <c r="L179" s="76"/>
      <c r="M179" s="76"/>
      <c r="N179" s="75" t="s">
        <v>179</v>
      </c>
      <c r="O179" s="75"/>
      <c r="P179" s="75"/>
      <c r="Q179" s="76" t="s">
        <v>218</v>
      </c>
      <c r="R179" s="76"/>
      <c r="S179" s="76"/>
      <c r="T179" s="75" t="s">
        <v>179</v>
      </c>
      <c r="U179" s="75"/>
      <c r="V179" s="75"/>
      <c r="W179" s="75" t="s">
        <v>179</v>
      </c>
      <c r="X179" s="75"/>
      <c r="Y179" s="75"/>
      <c r="Z179" s="75" t="s">
        <v>179</v>
      </c>
      <c r="AA179" s="75"/>
      <c r="AB179" s="75"/>
      <c r="AC179" s="75" t="s">
        <v>179</v>
      </c>
      <c r="AD179" s="75"/>
      <c r="AE179" s="75"/>
      <c r="AF179" s="75" t="s">
        <v>179</v>
      </c>
      <c r="AG179" s="75"/>
      <c r="AH179" s="75" t="s">
        <v>179</v>
      </c>
      <c r="AI179" s="75"/>
      <c r="AJ179" s="75" t="s">
        <v>179</v>
      </c>
      <c r="AK179" s="75"/>
      <c r="AL179" s="75"/>
      <c r="AM179" s="75" t="s">
        <v>179</v>
      </c>
      <c r="AN179" s="75"/>
      <c r="AO179" s="75"/>
      <c r="AP179" s="75" t="s">
        <v>179</v>
      </c>
      <c r="AQ179" s="75"/>
      <c r="AR179" s="75"/>
      <c r="AS179" s="72"/>
      <c r="AT179" s="72"/>
      <c r="AU179" s="72"/>
      <c r="AV179" s="72"/>
      <c r="AW179" s="42"/>
      <c r="AX179" s="42"/>
      <c r="AY179" s="42"/>
      <c r="AZ179" s="42"/>
      <c r="BA179" s="77"/>
      <c r="BB179" s="77"/>
    </row>
    <row r="180" ht="13.5" hidden="1" customHeight="1">
      <c r="A180" s="42" t="s">
        <v>138</v>
      </c>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77"/>
      <c r="BB180" s="77"/>
    </row>
    <row r="181" ht="13.5" hidden="1" customHeight="1">
      <c r="A181" s="42" t="s">
        <v>139</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77"/>
      <c r="BB181" s="77"/>
    </row>
    <row r="182" ht="13.5" hidden="1" customHeight="1">
      <c r="A182" s="42" t="s">
        <v>140</v>
      </c>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77"/>
      <c r="BB182" s="77"/>
    </row>
    <row r="183" ht="13.5" hidden="1" customHeight="1">
      <c r="A183" s="42" t="s">
        <v>141</v>
      </c>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77"/>
      <c r="BB183" s="77"/>
    </row>
    <row r="184" ht="13.5" hidden="1" customHeight="1">
      <c r="A184" s="42" t="s">
        <v>142</v>
      </c>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77"/>
      <c r="BB184" s="77"/>
    </row>
    <row r="185" ht="13.5" hidden="1" customHeight="1">
      <c r="A185" s="71" t="s">
        <v>174</v>
      </c>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42"/>
      <c r="AQ185" s="42"/>
      <c r="AR185" s="42"/>
      <c r="AS185" s="42"/>
      <c r="AT185" s="42"/>
      <c r="AU185" s="42"/>
      <c r="AV185" s="42"/>
      <c r="AW185" s="42"/>
      <c r="AX185" s="42"/>
      <c r="AY185" s="42"/>
      <c r="AZ185" s="42"/>
      <c r="BA185" s="77"/>
      <c r="BB185" s="77"/>
    </row>
  </sheetData>
  <mergeCells count="2125">
    <mergeCell ref="Z125:AP125"/>
    <mergeCell ref="H127:Q127"/>
    <mergeCell ref="Z127:AP127"/>
    <mergeCell ref="AS127:BA127"/>
    <mergeCell ref="AW116:AW121"/>
    <mergeCell ref="AX116:AX121"/>
    <mergeCell ref="AY116:AY121"/>
    <mergeCell ref="AZ116:AZ121"/>
    <mergeCell ref="BA116:BA121"/>
    <mergeCell ref="AV116:AV121"/>
    <mergeCell ref="A123:F123"/>
    <mergeCell ref="H123:W123"/>
    <mergeCell ref="Z123:AF123"/>
    <mergeCell ref="AS123:BA125"/>
    <mergeCell ref="H125:Q125"/>
    <mergeCell ref="AQ116:AQ121"/>
    <mergeCell ref="AR116:AR121"/>
    <mergeCell ref="AS116:AS121"/>
    <mergeCell ref="AT116:AT121"/>
    <mergeCell ref="AU116:AU121"/>
    <mergeCell ref="AK116:AK121"/>
    <mergeCell ref="AL116:AL121"/>
    <mergeCell ref="AM116:AM121"/>
    <mergeCell ref="AN116:AN121"/>
    <mergeCell ref="AO116:AO121"/>
    <mergeCell ref="AP116:AP121"/>
    <mergeCell ref="AE116:AE121"/>
    <mergeCell ref="AF116:AF121"/>
    <mergeCell ref="AG116:AG121"/>
    <mergeCell ref="AH116:AH121"/>
    <mergeCell ref="AI116:AI121"/>
    <mergeCell ref="AJ116:AJ121"/>
    <mergeCell ref="Y116:Y121"/>
    <mergeCell ref="Z116:Z121"/>
    <mergeCell ref="AA116:AA121"/>
    <mergeCell ref="AB116:AB121"/>
    <mergeCell ref="AC116:AC121"/>
    <mergeCell ref="AD116:AD121"/>
    <mergeCell ref="S116:S121"/>
    <mergeCell ref="T116:T121"/>
    <mergeCell ref="U116:U121"/>
    <mergeCell ref="V116:V121"/>
    <mergeCell ref="W116:W121"/>
    <mergeCell ref="X116:X121"/>
    <mergeCell ref="M116:M121"/>
    <mergeCell ref="N116:N121"/>
    <mergeCell ref="O116:O121"/>
    <mergeCell ref="P116:P121"/>
    <mergeCell ref="Q116:Q121"/>
    <mergeCell ref="R116:R121"/>
    <mergeCell ref="G116:G121"/>
    <mergeCell ref="H116:H121"/>
    <mergeCell ref="I116:I121"/>
    <mergeCell ref="J116:J121"/>
    <mergeCell ref="K116:K121"/>
    <mergeCell ref="L116:L121"/>
    <mergeCell ref="A116:A121"/>
    <mergeCell ref="B116:B121"/>
    <mergeCell ref="C116:C121"/>
    <mergeCell ref="D116:D121"/>
    <mergeCell ref="E116:E121"/>
    <mergeCell ref="F116:F121"/>
    <mergeCell ref="AW109:AW114"/>
    <mergeCell ref="AX109:AX114"/>
    <mergeCell ref="AY109:AY114"/>
    <mergeCell ref="AZ109:AZ114"/>
    <mergeCell ref="BA109:BA114"/>
    <mergeCell ref="B115:BA115"/>
    <mergeCell ref="AQ109:AQ114"/>
    <mergeCell ref="AR109:AR114"/>
    <mergeCell ref="AS109:AS114"/>
    <mergeCell ref="AT109:AT114"/>
    <mergeCell ref="AU109:AU114"/>
    <mergeCell ref="AV109:AV114"/>
    <mergeCell ref="AK109:AK114"/>
    <mergeCell ref="AL109:AL114"/>
    <mergeCell ref="AM109:AM114"/>
    <mergeCell ref="AN109:AN114"/>
    <mergeCell ref="AO109:AO114"/>
    <mergeCell ref="AP109:AP114"/>
    <mergeCell ref="AE109:AE114"/>
    <mergeCell ref="AF109:AF114"/>
    <mergeCell ref="AG109:AG114"/>
    <mergeCell ref="AH109:AH114"/>
    <mergeCell ref="AI109:AI114"/>
    <mergeCell ref="AJ109:AJ114"/>
    <mergeCell ref="Y109:Y114"/>
    <mergeCell ref="Z109:Z114"/>
    <mergeCell ref="AA109:AA114"/>
    <mergeCell ref="AB109:AB114"/>
    <mergeCell ref="AC109:AC114"/>
    <mergeCell ref="AD109:AD114"/>
    <mergeCell ref="S109:S114"/>
    <mergeCell ref="T109:T114"/>
    <mergeCell ref="U109:U114"/>
    <mergeCell ref="V109:V114"/>
    <mergeCell ref="W109:W114"/>
    <mergeCell ref="X109:X114"/>
    <mergeCell ref="M109:M114"/>
    <mergeCell ref="N109:N114"/>
    <mergeCell ref="O109:O114"/>
    <mergeCell ref="P109:P114"/>
    <mergeCell ref="Q109:Q114"/>
    <mergeCell ref="R109:R114"/>
    <mergeCell ref="G109:G114"/>
    <mergeCell ref="H109:H114"/>
    <mergeCell ref="I109:I114"/>
    <mergeCell ref="J109:J114"/>
    <mergeCell ref="K109:K114"/>
    <mergeCell ref="L109:L114"/>
    <mergeCell ref="A109:A114"/>
    <mergeCell ref="B109:B114"/>
    <mergeCell ref="C109:C114"/>
    <mergeCell ref="D109:D114"/>
    <mergeCell ref="E109:E114"/>
    <mergeCell ref="F109:F114"/>
    <mergeCell ref="AW102:AW107"/>
    <mergeCell ref="AX102:AX107"/>
    <mergeCell ref="AY102:AY107"/>
    <mergeCell ref="AZ102:AZ107"/>
    <mergeCell ref="BA102:BA107"/>
    <mergeCell ref="B108:BA108"/>
    <mergeCell ref="AQ102:AQ107"/>
    <mergeCell ref="AR102:AR107"/>
    <mergeCell ref="AS102:AS107"/>
    <mergeCell ref="AT102:AT107"/>
    <mergeCell ref="AU102:AU107"/>
    <mergeCell ref="AV102:AV107"/>
    <mergeCell ref="AK102:AK107"/>
    <mergeCell ref="AL102:AL107"/>
    <mergeCell ref="AM102:AM107"/>
    <mergeCell ref="AN102:AN107"/>
    <mergeCell ref="AO102:AO107"/>
    <mergeCell ref="AP102:AP107"/>
    <mergeCell ref="AE102:AE107"/>
    <mergeCell ref="AF102:AF107"/>
    <mergeCell ref="AG102:AG107"/>
    <mergeCell ref="AH102:AH107"/>
    <mergeCell ref="AI102:AI107"/>
    <mergeCell ref="AJ102:AJ107"/>
    <mergeCell ref="Y102:Y107"/>
    <mergeCell ref="Z102:Z107"/>
    <mergeCell ref="AA102:AA107"/>
    <mergeCell ref="AB102:AB107"/>
    <mergeCell ref="AC102:AC107"/>
    <mergeCell ref="AD102:AD107"/>
    <mergeCell ref="S102:S107"/>
    <mergeCell ref="T102:T107"/>
    <mergeCell ref="U102:U107"/>
    <mergeCell ref="V102:V107"/>
    <mergeCell ref="W102:W107"/>
    <mergeCell ref="X102:X107"/>
    <mergeCell ref="M102:M107"/>
    <mergeCell ref="N102:N107"/>
    <mergeCell ref="O102:O107"/>
    <mergeCell ref="P102:P107"/>
    <mergeCell ref="Q102:Q107"/>
    <mergeCell ref="R102:R107"/>
    <mergeCell ref="G102:G107"/>
    <mergeCell ref="H102:H107"/>
    <mergeCell ref="I102:I107"/>
    <mergeCell ref="J102:J107"/>
    <mergeCell ref="K102:K107"/>
    <mergeCell ref="L102:L107"/>
    <mergeCell ref="A102:A107"/>
    <mergeCell ref="B102:B107"/>
    <mergeCell ref="C102:C107"/>
    <mergeCell ref="D102:D107"/>
    <mergeCell ref="E102:E107"/>
    <mergeCell ref="F102:F107"/>
    <mergeCell ref="AW95:AW100"/>
    <mergeCell ref="AX95:AX100"/>
    <mergeCell ref="AY95:AY100"/>
    <mergeCell ref="AZ95:AZ100"/>
    <mergeCell ref="BA95:BA100"/>
    <mergeCell ref="B101:BA101"/>
    <mergeCell ref="AQ95:AQ100"/>
    <mergeCell ref="AR95:AR100"/>
    <mergeCell ref="AS95:AS100"/>
    <mergeCell ref="AT95:AT100"/>
    <mergeCell ref="AU95:AU100"/>
    <mergeCell ref="AV95:AV100"/>
    <mergeCell ref="AK95:AK100"/>
    <mergeCell ref="AL95:AL100"/>
    <mergeCell ref="AM95:AM100"/>
    <mergeCell ref="AN95:AN100"/>
    <mergeCell ref="AO95:AO100"/>
    <mergeCell ref="AP95:AP100"/>
    <mergeCell ref="AE95:AE100"/>
    <mergeCell ref="AF95:AF100"/>
    <mergeCell ref="AG95:AG100"/>
    <mergeCell ref="AH95:AH100"/>
    <mergeCell ref="AI95:AI100"/>
    <mergeCell ref="AJ95:AJ100"/>
    <mergeCell ref="Y95:Y100"/>
    <mergeCell ref="Z95:Z100"/>
    <mergeCell ref="AA95:AA100"/>
    <mergeCell ref="AB95:AB100"/>
    <mergeCell ref="AC95:AC100"/>
    <mergeCell ref="AD95:AD100"/>
    <mergeCell ref="S95:S100"/>
    <mergeCell ref="T95:T100"/>
    <mergeCell ref="U95:U100"/>
    <mergeCell ref="V95:V100"/>
    <mergeCell ref="W95:W100"/>
    <mergeCell ref="X95:X100"/>
    <mergeCell ref="M95:M100"/>
    <mergeCell ref="N95:N100"/>
    <mergeCell ref="O95:O100"/>
    <mergeCell ref="P95:P100"/>
    <mergeCell ref="Q95:Q100"/>
    <mergeCell ref="R95:R100"/>
    <mergeCell ref="G95:G100"/>
    <mergeCell ref="H95:H100"/>
    <mergeCell ref="I95:I100"/>
    <mergeCell ref="J95:J100"/>
    <mergeCell ref="K95:K100"/>
    <mergeCell ref="L95:L100"/>
    <mergeCell ref="A95:A100"/>
    <mergeCell ref="B95:B100"/>
    <mergeCell ref="C95:C100"/>
    <mergeCell ref="D95:D100"/>
    <mergeCell ref="E95:E100"/>
    <mergeCell ref="F95:F100"/>
    <mergeCell ref="AW88:AW93"/>
    <mergeCell ref="AX88:AX93"/>
    <mergeCell ref="AY88:AY93"/>
    <mergeCell ref="AZ88:AZ93"/>
    <mergeCell ref="BA88:BA93"/>
    <mergeCell ref="B94:BA94"/>
    <mergeCell ref="AQ88:AQ93"/>
    <mergeCell ref="AR88:AR93"/>
    <mergeCell ref="AS88:AS93"/>
    <mergeCell ref="AT88:AT93"/>
    <mergeCell ref="AU88:AU93"/>
    <mergeCell ref="AV88:AV93"/>
    <mergeCell ref="AK88:AK93"/>
    <mergeCell ref="AL88:AL93"/>
    <mergeCell ref="AM88:AM93"/>
    <mergeCell ref="AN88:AN93"/>
    <mergeCell ref="AO88:AO93"/>
    <mergeCell ref="AP88:AP93"/>
    <mergeCell ref="AE88:AE93"/>
    <mergeCell ref="AF88:AF93"/>
    <mergeCell ref="AG88:AG93"/>
    <mergeCell ref="AH88:AH93"/>
    <mergeCell ref="AI88:AI93"/>
    <mergeCell ref="AJ88:AJ93"/>
    <mergeCell ref="Y88:Y93"/>
    <mergeCell ref="Z88:Z93"/>
    <mergeCell ref="AA88:AA93"/>
    <mergeCell ref="AB88:AB93"/>
    <mergeCell ref="AC88:AC93"/>
    <mergeCell ref="AD88:AD93"/>
    <mergeCell ref="S88:S93"/>
    <mergeCell ref="T88:T93"/>
    <mergeCell ref="U88:U93"/>
    <mergeCell ref="V88:V93"/>
    <mergeCell ref="W88:W93"/>
    <mergeCell ref="X88:X93"/>
    <mergeCell ref="M88:M93"/>
    <mergeCell ref="N88:N93"/>
    <mergeCell ref="O88:O93"/>
    <mergeCell ref="P88:P93"/>
    <mergeCell ref="Q88:Q93"/>
    <mergeCell ref="R88:R93"/>
    <mergeCell ref="G88:G93"/>
    <mergeCell ref="H88:H93"/>
    <mergeCell ref="I88:I93"/>
    <mergeCell ref="J88:J93"/>
    <mergeCell ref="K88:K93"/>
    <mergeCell ref="L88:L93"/>
    <mergeCell ref="A88:A93"/>
    <mergeCell ref="B88:B93"/>
    <mergeCell ref="C88:C93"/>
    <mergeCell ref="D88:D93"/>
    <mergeCell ref="E88:E93"/>
    <mergeCell ref="F88:F93"/>
    <mergeCell ref="AW81:AW86"/>
    <mergeCell ref="AX81:AX86"/>
    <mergeCell ref="AY81:AY86"/>
    <mergeCell ref="AZ81:AZ86"/>
    <mergeCell ref="BA81:BA86"/>
    <mergeCell ref="B87:BA87"/>
    <mergeCell ref="AQ81:AQ86"/>
    <mergeCell ref="AR81:AR86"/>
    <mergeCell ref="AS81:AS86"/>
    <mergeCell ref="AT81:AT86"/>
    <mergeCell ref="AU81:AU86"/>
    <mergeCell ref="AV81:AV86"/>
    <mergeCell ref="AK81:AK86"/>
    <mergeCell ref="AL81:AL86"/>
    <mergeCell ref="AM81:AM86"/>
    <mergeCell ref="AN81:AN86"/>
    <mergeCell ref="AO81:AO86"/>
    <mergeCell ref="AP81:AP86"/>
    <mergeCell ref="AE81:AE86"/>
    <mergeCell ref="AF81:AF86"/>
    <mergeCell ref="AG81:AG86"/>
    <mergeCell ref="AH81:AH86"/>
    <mergeCell ref="AI81:AI86"/>
    <mergeCell ref="AJ81:AJ86"/>
    <mergeCell ref="Y81:Y86"/>
    <mergeCell ref="Z81:Z86"/>
    <mergeCell ref="AA81:AA86"/>
    <mergeCell ref="AB81:AB86"/>
    <mergeCell ref="AC81:AC86"/>
    <mergeCell ref="AD81:AD86"/>
    <mergeCell ref="S81:S86"/>
    <mergeCell ref="T81:T86"/>
    <mergeCell ref="U81:U86"/>
    <mergeCell ref="V81:V86"/>
    <mergeCell ref="W81:W86"/>
    <mergeCell ref="X81:X86"/>
    <mergeCell ref="M81:M86"/>
    <mergeCell ref="N81:N86"/>
    <mergeCell ref="O81:O86"/>
    <mergeCell ref="P81:P86"/>
    <mergeCell ref="Q81:Q86"/>
    <mergeCell ref="R81:R86"/>
    <mergeCell ref="G81:G86"/>
    <mergeCell ref="H81:H86"/>
    <mergeCell ref="I81:I86"/>
    <mergeCell ref="J81:J86"/>
    <mergeCell ref="K81:K86"/>
    <mergeCell ref="L81:L86"/>
    <mergeCell ref="A81:A86"/>
    <mergeCell ref="B81:B86"/>
    <mergeCell ref="C81:C86"/>
    <mergeCell ref="D81:D86"/>
    <mergeCell ref="E81:E86"/>
    <mergeCell ref="F81:F86"/>
    <mergeCell ref="AW74:AW79"/>
    <mergeCell ref="AX74:AX79"/>
    <mergeCell ref="AY74:AY79"/>
    <mergeCell ref="AZ74:AZ79"/>
    <mergeCell ref="BA74:BA79"/>
    <mergeCell ref="B80:BA80"/>
    <mergeCell ref="AQ74:AQ79"/>
    <mergeCell ref="AR74:AR79"/>
    <mergeCell ref="AS74:AS79"/>
    <mergeCell ref="AT74:AT79"/>
    <mergeCell ref="AU74:AU79"/>
    <mergeCell ref="AV74:AV79"/>
    <mergeCell ref="AK74:AK79"/>
    <mergeCell ref="AL74:AL79"/>
    <mergeCell ref="AM74:AM79"/>
    <mergeCell ref="AN74:AN79"/>
    <mergeCell ref="AO74:AO79"/>
    <mergeCell ref="AP74:AP79"/>
    <mergeCell ref="AE74:AE79"/>
    <mergeCell ref="AF74:AF79"/>
    <mergeCell ref="AG74:AG79"/>
    <mergeCell ref="AH74:AH79"/>
    <mergeCell ref="AI74:AI79"/>
    <mergeCell ref="AJ74:AJ79"/>
    <mergeCell ref="Y74:Y79"/>
    <mergeCell ref="Z74:Z79"/>
    <mergeCell ref="AA74:AA79"/>
    <mergeCell ref="AB74:AB79"/>
    <mergeCell ref="AC74:AC79"/>
    <mergeCell ref="AD74:AD79"/>
    <mergeCell ref="S74:S79"/>
    <mergeCell ref="T74:T79"/>
    <mergeCell ref="U74:U79"/>
    <mergeCell ref="V74:V79"/>
    <mergeCell ref="W74:W79"/>
    <mergeCell ref="X74:X79"/>
    <mergeCell ref="M74:M79"/>
    <mergeCell ref="N74:N79"/>
    <mergeCell ref="O74:O79"/>
    <mergeCell ref="P74:P79"/>
    <mergeCell ref="Q74:Q79"/>
    <mergeCell ref="R74:R79"/>
    <mergeCell ref="G74:G79"/>
    <mergeCell ref="H74:H79"/>
    <mergeCell ref="I74:I79"/>
    <mergeCell ref="J74:J79"/>
    <mergeCell ref="K74:K79"/>
    <mergeCell ref="L74:L79"/>
    <mergeCell ref="A74:A79"/>
    <mergeCell ref="B74:B79"/>
    <mergeCell ref="C74:C79"/>
    <mergeCell ref="D74:D79"/>
    <mergeCell ref="E74:E79"/>
    <mergeCell ref="F74:F79"/>
    <mergeCell ref="AW67:AW72"/>
    <mergeCell ref="AX67:AX72"/>
    <mergeCell ref="AY67:AY72"/>
    <mergeCell ref="AZ67:AZ72"/>
    <mergeCell ref="BA67:BA72"/>
    <mergeCell ref="B73:BA73"/>
    <mergeCell ref="AQ67:AQ72"/>
    <mergeCell ref="AR67:AR72"/>
    <mergeCell ref="AS67:AS72"/>
    <mergeCell ref="AT67:AT72"/>
    <mergeCell ref="AU67:AU72"/>
    <mergeCell ref="AV67:AV72"/>
    <mergeCell ref="AK67:AK72"/>
    <mergeCell ref="AL67:AL72"/>
    <mergeCell ref="AM67:AM72"/>
    <mergeCell ref="AN67:AN72"/>
    <mergeCell ref="AO67:AO72"/>
    <mergeCell ref="AP67:AP72"/>
    <mergeCell ref="AE67:AE72"/>
    <mergeCell ref="AF67:AF72"/>
    <mergeCell ref="AG67:AG72"/>
    <mergeCell ref="AH67:AH72"/>
    <mergeCell ref="AI67:AI72"/>
    <mergeCell ref="AJ67:AJ72"/>
    <mergeCell ref="Y67:Y72"/>
    <mergeCell ref="Z67:Z72"/>
    <mergeCell ref="AA67:AA72"/>
    <mergeCell ref="AB67:AB72"/>
    <mergeCell ref="AC67:AC72"/>
    <mergeCell ref="AD67:AD72"/>
    <mergeCell ref="S67:S72"/>
    <mergeCell ref="T67:T72"/>
    <mergeCell ref="U67:U72"/>
    <mergeCell ref="V67:V72"/>
    <mergeCell ref="W67:W72"/>
    <mergeCell ref="X67:X72"/>
    <mergeCell ref="M67:M72"/>
    <mergeCell ref="N67:N72"/>
    <mergeCell ref="O67:O72"/>
    <mergeCell ref="P67:P72"/>
    <mergeCell ref="Q67:Q72"/>
    <mergeCell ref="R67:R72"/>
    <mergeCell ref="G67:G72"/>
    <mergeCell ref="H67:H72"/>
    <mergeCell ref="I67:I72"/>
    <mergeCell ref="J67:J72"/>
    <mergeCell ref="K67:K72"/>
    <mergeCell ref="L67:L72"/>
    <mergeCell ref="AX61:AX66"/>
    <mergeCell ref="AY61:AY66"/>
    <mergeCell ref="AZ61:AZ66"/>
    <mergeCell ref="BA61:BA66"/>
    <mergeCell ref="A67:A72"/>
    <mergeCell ref="B67:B72"/>
    <mergeCell ref="C67:C72"/>
    <mergeCell ref="D67:D72"/>
    <mergeCell ref="E67:E72"/>
    <mergeCell ref="F67:F72"/>
    <mergeCell ref="AR61:AR66"/>
    <mergeCell ref="AS61:AS66"/>
    <mergeCell ref="AT61:AT66"/>
    <mergeCell ref="AU61:AU66"/>
    <mergeCell ref="AV61:AV66"/>
    <mergeCell ref="AW61:AW66"/>
    <mergeCell ref="AL61:AL66"/>
    <mergeCell ref="AM61:AM66"/>
    <mergeCell ref="AN61:AN66"/>
    <mergeCell ref="AO61:AO66"/>
    <mergeCell ref="AP61:AP66"/>
    <mergeCell ref="AQ61:AQ66"/>
    <mergeCell ref="AF61:AF66"/>
    <mergeCell ref="AG61:AG66"/>
    <mergeCell ref="AH61:AH66"/>
    <mergeCell ref="AI61:AI66"/>
    <mergeCell ref="AJ61:AJ66"/>
    <mergeCell ref="AK61:AK66"/>
    <mergeCell ref="Z61:Z66"/>
    <mergeCell ref="AA61:AA66"/>
    <mergeCell ref="AB61:AB66"/>
    <mergeCell ref="AC61:AC66"/>
    <mergeCell ref="AD61:AD66"/>
    <mergeCell ref="AE61:AE66"/>
    <mergeCell ref="T61:T66"/>
    <mergeCell ref="U61:U66"/>
    <mergeCell ref="V61:V66"/>
    <mergeCell ref="W61:W66"/>
    <mergeCell ref="X61:X66"/>
    <mergeCell ref="Y61:Y66"/>
    <mergeCell ref="N61:N66"/>
    <mergeCell ref="O61:O66"/>
    <mergeCell ref="P61:P66"/>
    <mergeCell ref="Q61:Q66"/>
    <mergeCell ref="R61:R66"/>
    <mergeCell ref="S61:S66"/>
    <mergeCell ref="H61:H66"/>
    <mergeCell ref="I61:I66"/>
    <mergeCell ref="J61:J66"/>
    <mergeCell ref="K61:K66"/>
    <mergeCell ref="L61:L66"/>
    <mergeCell ref="M61:M66"/>
    <mergeCell ref="AY55:AY60"/>
    <mergeCell ref="AZ55:AZ60"/>
    <mergeCell ref="BA55:BA60"/>
    <mergeCell ref="A61:A66"/>
    <mergeCell ref="B61:B66"/>
    <mergeCell ref="C61:C66"/>
    <mergeCell ref="D61:D66"/>
    <mergeCell ref="E61:E66"/>
    <mergeCell ref="F61:F66"/>
    <mergeCell ref="G61:G66"/>
    <mergeCell ref="AS55:AS60"/>
    <mergeCell ref="AT55:AT60"/>
    <mergeCell ref="AU55:AU60"/>
    <mergeCell ref="AV55:AV60"/>
    <mergeCell ref="AW55:AW60"/>
    <mergeCell ref="AX55:AX60"/>
    <mergeCell ref="AM55:AM60"/>
    <mergeCell ref="AN55:AN60"/>
    <mergeCell ref="AO55:AO60"/>
    <mergeCell ref="AP55:AP60"/>
    <mergeCell ref="AQ55:AQ60"/>
    <mergeCell ref="AR55:AR60"/>
    <mergeCell ref="AG55:AG60"/>
    <mergeCell ref="AH55:AH60"/>
    <mergeCell ref="AI55:AI60"/>
    <mergeCell ref="AJ55:AJ60"/>
    <mergeCell ref="AK55:AK60"/>
    <mergeCell ref="AL55:AL60"/>
    <mergeCell ref="AA55:AA60"/>
    <mergeCell ref="AB55:AB60"/>
    <mergeCell ref="AC55:AC60"/>
    <mergeCell ref="AD55:AD60"/>
    <mergeCell ref="AE55:AE60"/>
    <mergeCell ref="AF55:AF60"/>
    <mergeCell ref="U55:U60"/>
    <mergeCell ref="V55:V60"/>
    <mergeCell ref="W55:W60"/>
    <mergeCell ref="X55:X60"/>
    <mergeCell ref="Y55:Y60"/>
    <mergeCell ref="Z55:Z60"/>
    <mergeCell ref="O55:O60"/>
    <mergeCell ref="P55:P60"/>
    <mergeCell ref="Q55:Q60"/>
    <mergeCell ref="R55:R60"/>
    <mergeCell ref="S55:S60"/>
    <mergeCell ref="T55:T60"/>
    <mergeCell ref="I55:I60"/>
    <mergeCell ref="J55:J60"/>
    <mergeCell ref="K55:K60"/>
    <mergeCell ref="L55:L60"/>
    <mergeCell ref="M55:M60"/>
    <mergeCell ref="N55:N60"/>
    <mergeCell ref="AZ49:AZ54"/>
    <mergeCell ref="BA49:BA54"/>
    <mergeCell ref="A55:A60"/>
    <mergeCell ref="B55:B60"/>
    <mergeCell ref="C55:C60"/>
    <mergeCell ref="D55:D60"/>
    <mergeCell ref="E55:E60"/>
    <mergeCell ref="F55:F60"/>
    <mergeCell ref="G55:G60"/>
    <mergeCell ref="H55:H60"/>
    <mergeCell ref="AT49:AT54"/>
    <mergeCell ref="AU49:AU54"/>
    <mergeCell ref="AV49:AV54"/>
    <mergeCell ref="AW49:AW54"/>
    <mergeCell ref="AX49:AX54"/>
    <mergeCell ref="AY49:AY54"/>
    <mergeCell ref="AN49:AN54"/>
    <mergeCell ref="AO49:AO54"/>
    <mergeCell ref="AP49:AP54"/>
    <mergeCell ref="AQ49:AQ54"/>
    <mergeCell ref="AR49:AR54"/>
    <mergeCell ref="AS49:AS54"/>
    <mergeCell ref="AH49:AH54"/>
    <mergeCell ref="AI49:AI54"/>
    <mergeCell ref="AJ49:AJ54"/>
    <mergeCell ref="AK49:AK54"/>
    <mergeCell ref="AL49:AL54"/>
    <mergeCell ref="AM49:AM54"/>
    <mergeCell ref="AB49:AB54"/>
    <mergeCell ref="AC49:AC54"/>
    <mergeCell ref="AD49:AD54"/>
    <mergeCell ref="AE49:AE54"/>
    <mergeCell ref="AF49:AF54"/>
    <mergeCell ref="AG49:AG54"/>
    <mergeCell ref="V49:V54"/>
    <mergeCell ref="W49:W54"/>
    <mergeCell ref="X49:X54"/>
    <mergeCell ref="Y49:Y54"/>
    <mergeCell ref="Z49:Z54"/>
    <mergeCell ref="AA49:AA54"/>
    <mergeCell ref="P49:P54"/>
    <mergeCell ref="Q49:Q54"/>
    <mergeCell ref="R49:R54"/>
    <mergeCell ref="S49:S54"/>
    <mergeCell ref="T49:T54"/>
    <mergeCell ref="U49:U54"/>
    <mergeCell ref="J49:J54"/>
    <mergeCell ref="K49:K54"/>
    <mergeCell ref="L49:L54"/>
    <mergeCell ref="M49:M54"/>
    <mergeCell ref="N49:N54"/>
    <mergeCell ref="O49:O54"/>
    <mergeCell ref="A49:A54"/>
    <mergeCell ref="B49:B54"/>
    <mergeCell ref="C49:C54"/>
    <mergeCell ref="D49:D54"/>
    <mergeCell ref="E49:E54"/>
    <mergeCell ref="F49:F54"/>
    <mergeCell ref="G49:G54"/>
    <mergeCell ref="H49:H54"/>
    <mergeCell ref="I49:I54"/>
    <mergeCell ref="AV43:AV48"/>
    <mergeCell ref="AW43:AW48"/>
    <mergeCell ref="AX43:AX48"/>
    <mergeCell ref="AJ43:AJ48"/>
    <mergeCell ref="AK43:AK48"/>
    <mergeCell ref="AL43:AL48"/>
    <mergeCell ref="AM43:AM48"/>
    <mergeCell ref="AY43:AY48"/>
    <mergeCell ref="AZ43:AZ48"/>
    <mergeCell ref="BA43:BA48"/>
    <mergeCell ref="AP43:AP48"/>
    <mergeCell ref="AQ43:AQ48"/>
    <mergeCell ref="AR43:AR48"/>
    <mergeCell ref="AS43:AS48"/>
    <mergeCell ref="AT43:AT48"/>
    <mergeCell ref="AU43:AU48"/>
    <mergeCell ref="AN43:AN48"/>
    <mergeCell ref="AO43:AO48"/>
    <mergeCell ref="AD43:AD48"/>
    <mergeCell ref="AE43:AE48"/>
    <mergeCell ref="AF43:AF48"/>
    <mergeCell ref="AG43:AG48"/>
    <mergeCell ref="AH43:AH48"/>
    <mergeCell ref="AI43:AI48"/>
    <mergeCell ref="X43:X48"/>
    <mergeCell ref="Y43:Y48"/>
    <mergeCell ref="Z43:Z48"/>
    <mergeCell ref="AA43:AA48"/>
    <mergeCell ref="AB43:AB48"/>
    <mergeCell ref="AC43:AC48"/>
    <mergeCell ref="R43:R48"/>
    <mergeCell ref="S43:S48"/>
    <mergeCell ref="T43:T48"/>
    <mergeCell ref="U43:U48"/>
    <mergeCell ref="V43:V48"/>
    <mergeCell ref="W43:W48"/>
    <mergeCell ref="L43:L48"/>
    <mergeCell ref="M43:M48"/>
    <mergeCell ref="N43:N48"/>
    <mergeCell ref="O43:O48"/>
    <mergeCell ref="P43:P48"/>
    <mergeCell ref="Q43:Q48"/>
    <mergeCell ref="F43:F48"/>
    <mergeCell ref="G43:G48"/>
    <mergeCell ref="H43:H48"/>
    <mergeCell ref="I43:I48"/>
    <mergeCell ref="J43:J48"/>
    <mergeCell ref="K43:K48"/>
    <mergeCell ref="AW40:AW41"/>
    <mergeCell ref="AX40:AX41"/>
    <mergeCell ref="AY40:AY41"/>
    <mergeCell ref="AZ40:AZ41"/>
    <mergeCell ref="BA40:BA41"/>
    <mergeCell ref="A43:A48"/>
    <mergeCell ref="B43:B48"/>
    <mergeCell ref="C43:C48"/>
    <mergeCell ref="D43:D48"/>
    <mergeCell ref="E43:E48"/>
    <mergeCell ref="AQ40:AQ41"/>
    <mergeCell ref="AR40:AR41"/>
    <mergeCell ref="AS40:AS41"/>
    <mergeCell ref="AT40:AT41"/>
    <mergeCell ref="AU40:AU41"/>
    <mergeCell ref="AV40:AV41"/>
    <mergeCell ref="AK40:AK41"/>
    <mergeCell ref="AL40:AL41"/>
    <mergeCell ref="AM40:AM41"/>
    <mergeCell ref="AN40:AN41"/>
    <mergeCell ref="AO40:AO41"/>
    <mergeCell ref="AP40:AP41"/>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U40:U41"/>
    <mergeCell ref="V40:V41"/>
    <mergeCell ref="W40:W41"/>
    <mergeCell ref="X40:X41"/>
    <mergeCell ref="M40:M41"/>
    <mergeCell ref="N40:N41"/>
    <mergeCell ref="O40:O41"/>
    <mergeCell ref="P40:P41"/>
    <mergeCell ref="Q40:Q41"/>
    <mergeCell ref="R40:R41"/>
    <mergeCell ref="G40:G41"/>
    <mergeCell ref="H40:H41"/>
    <mergeCell ref="I40:I41"/>
    <mergeCell ref="J40:J41"/>
    <mergeCell ref="K40:K41"/>
    <mergeCell ref="L40:L41"/>
    <mergeCell ref="A40:A41"/>
    <mergeCell ref="B40:B41"/>
    <mergeCell ref="C40:C41"/>
    <mergeCell ref="D40:D41"/>
    <mergeCell ref="E40:E41"/>
    <mergeCell ref="F40:F41"/>
    <mergeCell ref="AV37:AV38"/>
    <mergeCell ref="AW37:AW38"/>
    <mergeCell ref="AX37:AX38"/>
    <mergeCell ref="AY37:AY38"/>
    <mergeCell ref="AZ37:AZ38"/>
    <mergeCell ref="BA37:BA38"/>
    <mergeCell ref="AP37:AP38"/>
    <mergeCell ref="AQ37:AQ38"/>
    <mergeCell ref="AR37:AR38"/>
    <mergeCell ref="AS37:AS38"/>
    <mergeCell ref="AT37:AT38"/>
    <mergeCell ref="AU37:AU38"/>
    <mergeCell ref="AJ37:AJ38"/>
    <mergeCell ref="AK37:AK38"/>
    <mergeCell ref="AL37:AL38"/>
    <mergeCell ref="AM37:AM38"/>
    <mergeCell ref="AN37:AN38"/>
    <mergeCell ref="AO37:AO38"/>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L37:L38"/>
    <mergeCell ref="M37:M38"/>
    <mergeCell ref="N37:N38"/>
    <mergeCell ref="O37:O38"/>
    <mergeCell ref="P37:P38"/>
    <mergeCell ref="Q37:Q38"/>
    <mergeCell ref="F37:F38"/>
    <mergeCell ref="G37:G38"/>
    <mergeCell ref="H37:H38"/>
    <mergeCell ref="I37:I38"/>
    <mergeCell ref="J37:J38"/>
    <mergeCell ref="K37:K38"/>
    <mergeCell ref="AW34:AW35"/>
    <mergeCell ref="AX34:AX35"/>
    <mergeCell ref="AY34:AY35"/>
    <mergeCell ref="AZ34:AZ35"/>
    <mergeCell ref="BA34:BA35"/>
    <mergeCell ref="A37:A38"/>
    <mergeCell ref="B37:B38"/>
    <mergeCell ref="C37:C38"/>
    <mergeCell ref="D37:D38"/>
    <mergeCell ref="E37:E38"/>
    <mergeCell ref="AQ34:AQ35"/>
    <mergeCell ref="AR34:AR35"/>
    <mergeCell ref="AS34:AS35"/>
    <mergeCell ref="AT34:AT35"/>
    <mergeCell ref="AU34:AU35"/>
    <mergeCell ref="AV34:AV35"/>
    <mergeCell ref="AK34:AK35"/>
    <mergeCell ref="AL34:AL35"/>
    <mergeCell ref="AM34:AM35"/>
    <mergeCell ref="AN34:AN35"/>
    <mergeCell ref="AO34:AO35"/>
    <mergeCell ref="AP34:AP35"/>
    <mergeCell ref="AE34:AE35"/>
    <mergeCell ref="AF34:AF35"/>
    <mergeCell ref="AG34:AG35"/>
    <mergeCell ref="AH34:AH35"/>
    <mergeCell ref="AI34:AI35"/>
    <mergeCell ref="AJ34:AJ35"/>
    <mergeCell ref="Y34:Y35"/>
    <mergeCell ref="Z34:Z35"/>
    <mergeCell ref="AA34:AA35"/>
    <mergeCell ref="AB34:AB35"/>
    <mergeCell ref="AC34:AC35"/>
    <mergeCell ref="AD34:AD35"/>
    <mergeCell ref="S34:S35"/>
    <mergeCell ref="T34:T35"/>
    <mergeCell ref="U34:U35"/>
    <mergeCell ref="V34:V35"/>
    <mergeCell ref="W34:W35"/>
    <mergeCell ref="X34:X35"/>
    <mergeCell ref="M34:M35"/>
    <mergeCell ref="N34:N35"/>
    <mergeCell ref="O34:O35"/>
    <mergeCell ref="P34:P35"/>
    <mergeCell ref="Q34:Q35"/>
    <mergeCell ref="R34:R35"/>
    <mergeCell ref="G34:G35"/>
    <mergeCell ref="H34:H35"/>
    <mergeCell ref="I34:I35"/>
    <mergeCell ref="J34:J35"/>
    <mergeCell ref="K34:K35"/>
    <mergeCell ref="L34:L35"/>
    <mergeCell ref="A34:A35"/>
    <mergeCell ref="B34:B35"/>
    <mergeCell ref="C34:C35"/>
    <mergeCell ref="D34:D35"/>
    <mergeCell ref="E34:E35"/>
    <mergeCell ref="F34:F35"/>
    <mergeCell ref="AV31:AV32"/>
    <mergeCell ref="AW31:AW32"/>
    <mergeCell ref="AX31:AX32"/>
    <mergeCell ref="AY31:AY32"/>
    <mergeCell ref="AZ31:AZ32"/>
    <mergeCell ref="BA31:BA32"/>
    <mergeCell ref="AP31:AP32"/>
    <mergeCell ref="AQ31:AQ32"/>
    <mergeCell ref="AR31:AR32"/>
    <mergeCell ref="AS31:AS32"/>
    <mergeCell ref="AT31:AT32"/>
    <mergeCell ref="AU31:AU32"/>
    <mergeCell ref="AJ31:AJ32"/>
    <mergeCell ref="AK31:AK32"/>
    <mergeCell ref="AL31:AL32"/>
    <mergeCell ref="AM31:AM32"/>
    <mergeCell ref="AN31:AN32"/>
    <mergeCell ref="AO31:AO32"/>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L31:L32"/>
    <mergeCell ref="M31:M32"/>
    <mergeCell ref="N31:N32"/>
    <mergeCell ref="O31:O32"/>
    <mergeCell ref="P31:P32"/>
    <mergeCell ref="Q31:Q32"/>
    <mergeCell ref="F31:F32"/>
    <mergeCell ref="G31:G32"/>
    <mergeCell ref="H31:H32"/>
    <mergeCell ref="I31:I32"/>
    <mergeCell ref="J31:J32"/>
    <mergeCell ref="K31:K32"/>
    <mergeCell ref="AW28:AW29"/>
    <mergeCell ref="AX28:AX29"/>
    <mergeCell ref="AY28:AY29"/>
    <mergeCell ref="AZ28:AZ29"/>
    <mergeCell ref="BA28:BA29"/>
    <mergeCell ref="A31:A32"/>
    <mergeCell ref="B31:B32"/>
    <mergeCell ref="C31:C32"/>
    <mergeCell ref="D31:D32"/>
    <mergeCell ref="E31:E32"/>
    <mergeCell ref="AQ28:AQ29"/>
    <mergeCell ref="AR28:AR29"/>
    <mergeCell ref="AS28:AS29"/>
    <mergeCell ref="AT28:AT29"/>
    <mergeCell ref="AU28:AU29"/>
    <mergeCell ref="AV28:AV29"/>
    <mergeCell ref="AK28:AK29"/>
    <mergeCell ref="AL28:AL29"/>
    <mergeCell ref="AM28:AM29"/>
    <mergeCell ref="AN28:AN29"/>
    <mergeCell ref="AO28:AO29"/>
    <mergeCell ref="AP28:AP29"/>
    <mergeCell ref="AE28:AE29"/>
    <mergeCell ref="AF28:AF29"/>
    <mergeCell ref="AG28:AG29"/>
    <mergeCell ref="AH28:AH29"/>
    <mergeCell ref="AI28:AI29"/>
    <mergeCell ref="AJ28:AJ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L25:L26"/>
    <mergeCell ref="M25:M26"/>
    <mergeCell ref="N25:N26"/>
    <mergeCell ref="O25:O26"/>
    <mergeCell ref="P25:P26"/>
    <mergeCell ref="Q25:Q26"/>
    <mergeCell ref="F25:F26"/>
    <mergeCell ref="G25:G26"/>
    <mergeCell ref="H25:H26"/>
    <mergeCell ref="I25:I26"/>
    <mergeCell ref="J25:J26"/>
    <mergeCell ref="K25:K26"/>
    <mergeCell ref="AW22:AW23"/>
    <mergeCell ref="AX22:AX23"/>
    <mergeCell ref="AY22:AY23"/>
    <mergeCell ref="AZ22:AZ23"/>
    <mergeCell ref="BA22:BA23"/>
    <mergeCell ref="A25:A26"/>
    <mergeCell ref="B25:B26"/>
    <mergeCell ref="C25:C26"/>
    <mergeCell ref="D25:D26"/>
    <mergeCell ref="E25:E26"/>
    <mergeCell ref="AQ22:AQ23"/>
    <mergeCell ref="AR22:AR23"/>
    <mergeCell ref="AS22:AS23"/>
    <mergeCell ref="AT22:AT23"/>
    <mergeCell ref="AU22:AU23"/>
    <mergeCell ref="AV22:AV23"/>
    <mergeCell ref="AK22:AK23"/>
    <mergeCell ref="AL22:AL23"/>
    <mergeCell ref="AM22:AM23"/>
    <mergeCell ref="AN22:AN23"/>
    <mergeCell ref="AO22:AO23"/>
    <mergeCell ref="AP22:AP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G22:G23"/>
    <mergeCell ref="H22:H23"/>
    <mergeCell ref="I22:I23"/>
    <mergeCell ref="J22:J23"/>
    <mergeCell ref="K22:K23"/>
    <mergeCell ref="L22:L23"/>
    <mergeCell ref="A22:A23"/>
    <mergeCell ref="B22:B23"/>
    <mergeCell ref="C22:C23"/>
    <mergeCell ref="D22:D23"/>
    <mergeCell ref="E22:E23"/>
    <mergeCell ref="F22:F23"/>
    <mergeCell ref="AW19:AW20"/>
    <mergeCell ref="AX19:AX20"/>
    <mergeCell ref="AY19:AY20"/>
    <mergeCell ref="AZ19:AZ20"/>
    <mergeCell ref="BA19:BA20"/>
    <mergeCell ref="B21:BA21"/>
    <mergeCell ref="AQ19:AQ20"/>
    <mergeCell ref="AR19:AR20"/>
    <mergeCell ref="AS19:AS20"/>
    <mergeCell ref="AT19:AT20"/>
    <mergeCell ref="AU19:AU20"/>
    <mergeCell ref="AV19:AV20"/>
    <mergeCell ref="AK19:AK20"/>
    <mergeCell ref="AL19:AL20"/>
    <mergeCell ref="AM19:AM20"/>
    <mergeCell ref="AN19:AN20"/>
    <mergeCell ref="AO19:AO20"/>
    <mergeCell ref="AP19:AP20"/>
    <mergeCell ref="AE19:AE20"/>
    <mergeCell ref="AF19:AF20"/>
    <mergeCell ref="AG19:AG20"/>
    <mergeCell ref="AH19:AH20"/>
    <mergeCell ref="AI19:AI20"/>
    <mergeCell ref="AJ19:AJ20"/>
    <mergeCell ref="Y19:Y20"/>
    <mergeCell ref="Z19:Z20"/>
    <mergeCell ref="AA19:AA20"/>
    <mergeCell ref="AB19:AB20"/>
    <mergeCell ref="AC19:AC20"/>
    <mergeCell ref="AD19:AD20"/>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A19:A20"/>
    <mergeCell ref="B19:B20"/>
    <mergeCell ref="C19:C20"/>
    <mergeCell ref="D19:D20"/>
    <mergeCell ref="E19:E20"/>
    <mergeCell ref="F19:F20"/>
    <mergeCell ref="AW16:AW17"/>
    <mergeCell ref="AX16:AX17"/>
    <mergeCell ref="AY16:AY17"/>
    <mergeCell ref="AZ16:AZ17"/>
    <mergeCell ref="BA16:BA17"/>
    <mergeCell ref="B18:BA18"/>
    <mergeCell ref="AQ16:AQ17"/>
    <mergeCell ref="AR16:AR17"/>
    <mergeCell ref="AS16:AS17"/>
    <mergeCell ref="AT16:AT17"/>
    <mergeCell ref="AU16:AU17"/>
    <mergeCell ref="AV16:AV17"/>
    <mergeCell ref="AK16:AK17"/>
    <mergeCell ref="AL16:AL17"/>
    <mergeCell ref="AM16:AM17"/>
    <mergeCell ref="AN16:AN17"/>
    <mergeCell ref="AO16:AO17"/>
    <mergeCell ref="AP16:AP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J16:J17"/>
    <mergeCell ref="K16:K17"/>
    <mergeCell ref="L16:L17"/>
    <mergeCell ref="A16:A17"/>
    <mergeCell ref="B16:B17"/>
    <mergeCell ref="C16:C17"/>
    <mergeCell ref="D16:D17"/>
    <mergeCell ref="E16:E17"/>
    <mergeCell ref="F16:F17"/>
    <mergeCell ref="AW13:AW14"/>
    <mergeCell ref="AX13:AX14"/>
    <mergeCell ref="AY13:AY14"/>
    <mergeCell ref="AZ13:AZ14"/>
    <mergeCell ref="BA13:BA14"/>
    <mergeCell ref="B15:BA15"/>
    <mergeCell ref="AQ13:AQ14"/>
    <mergeCell ref="AR13:AR14"/>
    <mergeCell ref="AS13:AS14"/>
    <mergeCell ref="AT13:AT14"/>
    <mergeCell ref="AU13:AU14"/>
    <mergeCell ref="AV13:AV14"/>
    <mergeCell ref="AK13:AK14"/>
    <mergeCell ref="AL13:AL14"/>
    <mergeCell ref="AM13:AM14"/>
    <mergeCell ref="AN13:AN14"/>
    <mergeCell ref="AO13:AO14"/>
    <mergeCell ref="AP13:AP14"/>
    <mergeCell ref="AE13:AE14"/>
    <mergeCell ref="AF13:AF14"/>
    <mergeCell ref="AG13:AG14"/>
    <mergeCell ref="AH13:AH14"/>
    <mergeCell ref="AI13:AI14"/>
    <mergeCell ref="AJ13:AJ14"/>
    <mergeCell ref="Y13:Y14"/>
    <mergeCell ref="Z13:Z14"/>
    <mergeCell ref="AA13:AA14"/>
    <mergeCell ref="AB13:AB14"/>
    <mergeCell ref="AC13:AC14"/>
    <mergeCell ref="AD13:AD14"/>
    <mergeCell ref="S13:S14"/>
    <mergeCell ref="T13:T14"/>
    <mergeCell ref="U13:U14"/>
    <mergeCell ref="V13:V14"/>
    <mergeCell ref="W13:W14"/>
    <mergeCell ref="X13:X14"/>
    <mergeCell ref="M13:M14"/>
    <mergeCell ref="N13:N14"/>
    <mergeCell ref="O13:O14"/>
    <mergeCell ref="P13:P14"/>
    <mergeCell ref="Q13:Q14"/>
    <mergeCell ref="R13:R14"/>
    <mergeCell ref="G13:G14"/>
    <mergeCell ref="H13:H14"/>
    <mergeCell ref="I13:I14"/>
    <mergeCell ref="J13:J14"/>
    <mergeCell ref="K13:K14"/>
    <mergeCell ref="L13:L14"/>
    <mergeCell ref="A13:A14"/>
    <mergeCell ref="B13:B14"/>
    <mergeCell ref="C13:C14"/>
    <mergeCell ref="D13:D14"/>
    <mergeCell ref="E13:E14"/>
    <mergeCell ref="F13:F14"/>
    <mergeCell ref="AW10:AW11"/>
    <mergeCell ref="AX10:AX11"/>
    <mergeCell ref="AY10:AY11"/>
    <mergeCell ref="AZ10:AZ11"/>
    <mergeCell ref="BA10:BA11"/>
    <mergeCell ref="B12:BA12"/>
    <mergeCell ref="AQ10:AQ11"/>
    <mergeCell ref="AR10:AR11"/>
    <mergeCell ref="AS10:AS11"/>
    <mergeCell ref="AT10:AT11"/>
    <mergeCell ref="AU10:AU11"/>
    <mergeCell ref="AV10:AV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X7:AX8"/>
    <mergeCell ref="AY7:AY8"/>
    <mergeCell ref="AZ7:AZ8"/>
    <mergeCell ref="BA7:BA8"/>
    <mergeCell ref="A10:A11"/>
    <mergeCell ref="B10:B11"/>
    <mergeCell ref="C10:C11"/>
    <mergeCell ref="D10:D11"/>
    <mergeCell ref="E10:E11"/>
    <mergeCell ref="F10:F11"/>
    <mergeCell ref="AR7:AR8"/>
    <mergeCell ref="AS7:AS8"/>
    <mergeCell ref="AT7:AT8"/>
    <mergeCell ref="AU7:AU8"/>
    <mergeCell ref="AV7:AV8"/>
    <mergeCell ref="AW7:AW8"/>
    <mergeCell ref="AL7:AL8"/>
    <mergeCell ref="AM7:AM8"/>
    <mergeCell ref="AN7:AN8"/>
    <mergeCell ref="AO7:AO8"/>
    <mergeCell ref="AP7:AP8"/>
    <mergeCell ref="AQ7:AQ8"/>
    <mergeCell ref="AF7:AF8"/>
    <mergeCell ref="AG7:AG8"/>
    <mergeCell ref="AH7:AH8"/>
    <mergeCell ref="AI7:AI8"/>
    <mergeCell ref="AJ7:AJ8"/>
    <mergeCell ref="AK7:AK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Q7:Q8"/>
    <mergeCell ref="R7:R8"/>
    <mergeCell ref="S7:S8"/>
    <mergeCell ref="H7:H8"/>
    <mergeCell ref="I7:I8"/>
    <mergeCell ref="J7:J8"/>
    <mergeCell ref="K7:K8"/>
    <mergeCell ref="L7:L8"/>
    <mergeCell ref="M7:M8"/>
    <mergeCell ref="AW3:AW4"/>
    <mergeCell ref="AX3:BA3"/>
    <mergeCell ref="B6:BA6"/>
    <mergeCell ref="A7:A8"/>
    <mergeCell ref="B7:B8"/>
    <mergeCell ref="C7:C8"/>
    <mergeCell ref="D7:D8"/>
    <mergeCell ref="E7:E8"/>
    <mergeCell ref="F7:F8"/>
    <mergeCell ref="G7:G8"/>
    <mergeCell ref="AG3:AI3"/>
    <mergeCell ref="AJ3:AJ4"/>
    <mergeCell ref="AK3:AN3"/>
    <mergeCell ref="AO3:AR3"/>
    <mergeCell ref="AS3:AS4"/>
    <mergeCell ref="AT3:AV3"/>
    <mergeCell ref="T3:V3"/>
    <mergeCell ref="W3:W4"/>
    <mergeCell ref="X3:Z3"/>
    <mergeCell ref="AA3:AA4"/>
    <mergeCell ref="AB3:AE3"/>
    <mergeCell ref="AF3:AF4"/>
    <mergeCell ref="F3:F4"/>
    <mergeCell ref="G3:I3"/>
    <mergeCell ref="J3:J4"/>
    <mergeCell ref="K3:M3"/>
    <mergeCell ref="O3:R3"/>
    <mergeCell ref="S3:S4"/>
    <mergeCell ref="AC131:AP131"/>
    <mergeCell ref="AQ131:AV133"/>
    <mergeCell ref="AQ146:AV146"/>
    <mergeCell ref="AQ138:AV138"/>
    <mergeCell ref="AQ137:AV137"/>
    <mergeCell ref="AQ136:AV136"/>
    <mergeCell ref="AQ135:AV135"/>
    <mergeCell ref="AQ134:AV134"/>
    <mergeCell ref="AH146:AI146"/>
    <mergeCell ref="AJ146:AL146"/>
    <mergeCell ref="AH185:AI185"/>
    <mergeCell ref="AJ185:AL185"/>
    <mergeCell ref="AM185:AO185"/>
    <mergeCell ref="AP185:AR185"/>
    <mergeCell ref="AS185:AV185"/>
    <mergeCell ref="AW185:AY185"/>
    <mergeCell ref="Q185:S185"/>
    <mergeCell ref="T185:V185"/>
    <mergeCell ref="W185:Y185"/>
    <mergeCell ref="Z185:AB185"/>
    <mergeCell ref="AC185:AE185"/>
    <mergeCell ref="AF185:AG185"/>
    <mergeCell ref="AJ184:AL184"/>
    <mergeCell ref="AM184:AO184"/>
    <mergeCell ref="AP184:AR184"/>
    <mergeCell ref="AS184:AV184"/>
    <mergeCell ref="AW184:AY184"/>
    <mergeCell ref="B185:D185"/>
    <mergeCell ref="E185:G185"/>
    <mergeCell ref="H185:J185"/>
    <mergeCell ref="K185:M185"/>
    <mergeCell ref="N185:P185"/>
    <mergeCell ref="T184:V184"/>
    <mergeCell ref="W184:Y184"/>
    <mergeCell ref="Z184:AB184"/>
    <mergeCell ref="AC184:AE184"/>
    <mergeCell ref="AF184:AG184"/>
    <mergeCell ref="AH184:AI184"/>
    <mergeCell ref="B184:D184"/>
    <mergeCell ref="E184:G184"/>
    <mergeCell ref="H184:J184"/>
    <mergeCell ref="K184:M184"/>
    <mergeCell ref="N184:P184"/>
    <mergeCell ref="Q184:S184"/>
    <mergeCell ref="AH183:AI183"/>
    <mergeCell ref="AJ183:AL183"/>
    <mergeCell ref="AM183:AO183"/>
    <mergeCell ref="AP183:AR183"/>
    <mergeCell ref="AS183:AV183"/>
    <mergeCell ref="AW183:AY183"/>
    <mergeCell ref="Q183:S183"/>
    <mergeCell ref="T183:V183"/>
    <mergeCell ref="W183:Y183"/>
    <mergeCell ref="Z183:AB183"/>
    <mergeCell ref="AC183:AE183"/>
    <mergeCell ref="AF183:AG183"/>
    <mergeCell ref="AJ182:AL182"/>
    <mergeCell ref="AM182:AO182"/>
    <mergeCell ref="AP182:AR182"/>
    <mergeCell ref="AS182:AV182"/>
    <mergeCell ref="AW182:AY182"/>
    <mergeCell ref="B183:D183"/>
    <mergeCell ref="E183:G183"/>
    <mergeCell ref="H183:J183"/>
    <mergeCell ref="K183:M183"/>
    <mergeCell ref="N183:P183"/>
    <mergeCell ref="T182:V182"/>
    <mergeCell ref="W182:Y182"/>
    <mergeCell ref="Z182:AB182"/>
    <mergeCell ref="AC182:AE182"/>
    <mergeCell ref="AF182:AG182"/>
    <mergeCell ref="AH182:AI182"/>
    <mergeCell ref="B182:D182"/>
    <mergeCell ref="E182:G182"/>
    <mergeCell ref="H182:J182"/>
    <mergeCell ref="K182:M182"/>
    <mergeCell ref="N182:P182"/>
    <mergeCell ref="Q182:S182"/>
    <mergeCell ref="AH181:AI181"/>
    <mergeCell ref="AJ181:AL181"/>
    <mergeCell ref="AM181:AO181"/>
    <mergeCell ref="AP181:AR181"/>
    <mergeCell ref="AS181:AV181"/>
    <mergeCell ref="AW181:AY181"/>
    <mergeCell ref="Q181:S181"/>
    <mergeCell ref="T181:V181"/>
    <mergeCell ref="W181:Y181"/>
    <mergeCell ref="Z181:AB181"/>
    <mergeCell ref="AC181:AE181"/>
    <mergeCell ref="AF181:AG181"/>
    <mergeCell ref="AJ180:AL180"/>
    <mergeCell ref="AM180:AO180"/>
    <mergeCell ref="AP180:AR180"/>
    <mergeCell ref="AS180:AV180"/>
    <mergeCell ref="AW180:AY180"/>
    <mergeCell ref="B181:D181"/>
    <mergeCell ref="E181:G181"/>
    <mergeCell ref="H181:J181"/>
    <mergeCell ref="K181:M181"/>
    <mergeCell ref="N181:P181"/>
    <mergeCell ref="T180:V180"/>
    <mergeCell ref="W180:Y180"/>
    <mergeCell ref="Z180:AB180"/>
    <mergeCell ref="AC180:AE180"/>
    <mergeCell ref="AF180:AG180"/>
    <mergeCell ref="AH180:AI180"/>
    <mergeCell ref="B180:D180"/>
    <mergeCell ref="E180:G180"/>
    <mergeCell ref="H180:J180"/>
    <mergeCell ref="K180:M180"/>
    <mergeCell ref="N180:P180"/>
    <mergeCell ref="Q180:S180"/>
    <mergeCell ref="AC179:AE179"/>
    <mergeCell ref="AF179:AG179"/>
    <mergeCell ref="AH179:AI179"/>
    <mergeCell ref="AJ179:AL179"/>
    <mergeCell ref="AM179:AO179"/>
    <mergeCell ref="AP179:AR179"/>
    <mergeCell ref="AH178:AI178"/>
    <mergeCell ref="B179:D179"/>
    <mergeCell ref="E179:G179"/>
    <mergeCell ref="H179:J179"/>
    <mergeCell ref="K179:M179"/>
    <mergeCell ref="N179:P179"/>
    <mergeCell ref="Q179:S179"/>
    <mergeCell ref="T179:V179"/>
    <mergeCell ref="W179:Y179"/>
    <mergeCell ref="Z179:AB179"/>
    <mergeCell ref="N178:S178"/>
    <mergeCell ref="T178:V178"/>
    <mergeCell ref="W178:Y178"/>
    <mergeCell ref="Z178:AB178"/>
    <mergeCell ref="AC178:AE178"/>
    <mergeCell ref="AF178:AG178"/>
    <mergeCell ref="A176:A179"/>
    <mergeCell ref="B176:S177"/>
    <mergeCell ref="T176:AB177"/>
    <mergeCell ref="AC176:AI176"/>
    <mergeCell ref="AJ176:AL176"/>
    <mergeCell ref="AM176:AO178"/>
    <mergeCell ref="AC177:AI177"/>
    <mergeCell ref="AJ177:AL178"/>
    <mergeCell ref="B178:G178"/>
    <mergeCell ref="H178:M178"/>
    <mergeCell ref="AP176:AR178"/>
    <mergeCell ref="AS176:AV179"/>
    <mergeCell ref="AW176:AY179"/>
    <mergeCell ref="AM174:AN174"/>
    <mergeCell ref="AO174:AP174"/>
    <mergeCell ref="AQ174:AS174"/>
    <mergeCell ref="AT174:AV174"/>
    <mergeCell ref="AW174:AY174"/>
    <mergeCell ref="W174:Y174"/>
    <mergeCell ref="Z174:AB174"/>
    <mergeCell ref="AC174:AE174"/>
    <mergeCell ref="AF174:AG174"/>
    <mergeCell ref="AH174:AI174"/>
    <mergeCell ref="AJ174:AL174"/>
    <mergeCell ref="AZ173:BB173"/>
    <mergeCell ref="B174:D174"/>
    <mergeCell ref="E174:G174"/>
    <mergeCell ref="H174:J174"/>
    <mergeCell ref="K174:M174"/>
    <mergeCell ref="N174:P174"/>
    <mergeCell ref="Q174:S174"/>
    <mergeCell ref="T174:V174"/>
    <mergeCell ref="AH173:AI173"/>
    <mergeCell ref="AZ174:BB174"/>
    <mergeCell ref="Q173:S173"/>
    <mergeCell ref="T173:V173"/>
    <mergeCell ref="W173:Y173"/>
    <mergeCell ref="Z173:AB173"/>
    <mergeCell ref="AC173:AE173"/>
    <mergeCell ref="AW173:AY173"/>
    <mergeCell ref="AZ172:BB172"/>
    <mergeCell ref="B173:D173"/>
    <mergeCell ref="E173:G173"/>
    <mergeCell ref="H173:J173"/>
    <mergeCell ref="K173:M173"/>
    <mergeCell ref="N173:P173"/>
    <mergeCell ref="AJ173:AL173"/>
    <mergeCell ref="AM173:AN173"/>
    <mergeCell ref="AO173:AP173"/>
    <mergeCell ref="AQ173:AS173"/>
    <mergeCell ref="AM172:AN172"/>
    <mergeCell ref="AO172:AP172"/>
    <mergeCell ref="AF173:AG173"/>
    <mergeCell ref="AQ172:AS172"/>
    <mergeCell ref="AT172:AV172"/>
    <mergeCell ref="AW172:AY172"/>
    <mergeCell ref="AT173:AV173"/>
    <mergeCell ref="B172:D172"/>
    <mergeCell ref="E172:G172"/>
    <mergeCell ref="H172:J172"/>
    <mergeCell ref="K172:M172"/>
    <mergeCell ref="N172:P172"/>
    <mergeCell ref="Q172:S172"/>
    <mergeCell ref="T172:V172"/>
    <mergeCell ref="W172:Y172"/>
    <mergeCell ref="Z172:AB172"/>
    <mergeCell ref="AM171:AN171"/>
    <mergeCell ref="AO171:AP171"/>
    <mergeCell ref="AQ171:AS171"/>
    <mergeCell ref="AC172:AE172"/>
    <mergeCell ref="AF172:AG172"/>
    <mergeCell ref="AH172:AI172"/>
    <mergeCell ref="AJ172:AL172"/>
    <mergeCell ref="AW171:AY171"/>
    <mergeCell ref="AZ171:BB171"/>
    <mergeCell ref="W171:Y171"/>
    <mergeCell ref="Z171:AB171"/>
    <mergeCell ref="AC171:AE171"/>
    <mergeCell ref="AF171:AG171"/>
    <mergeCell ref="AH171:AI171"/>
    <mergeCell ref="AJ171:AL171"/>
    <mergeCell ref="AZ170:BB170"/>
    <mergeCell ref="B171:D171"/>
    <mergeCell ref="E171:G171"/>
    <mergeCell ref="H171:J171"/>
    <mergeCell ref="K171:M171"/>
    <mergeCell ref="N171:P171"/>
    <mergeCell ref="Q171:S171"/>
    <mergeCell ref="T171:V171"/>
    <mergeCell ref="AH170:AI170"/>
    <mergeCell ref="AT171:AV171"/>
    <mergeCell ref="Q170:S170"/>
    <mergeCell ref="T170:V170"/>
    <mergeCell ref="W170:Y170"/>
    <mergeCell ref="Z170:AB170"/>
    <mergeCell ref="AC170:AE170"/>
    <mergeCell ref="AW170:AY170"/>
    <mergeCell ref="AW169:AY169"/>
    <mergeCell ref="AZ169:BB169"/>
    <mergeCell ref="B170:D170"/>
    <mergeCell ref="E170:G170"/>
    <mergeCell ref="H170:J170"/>
    <mergeCell ref="K170:M170"/>
    <mergeCell ref="N170:P170"/>
    <mergeCell ref="AJ170:AL170"/>
    <mergeCell ref="AM170:AN170"/>
    <mergeCell ref="AO170:AP170"/>
    <mergeCell ref="AJ169:AL169"/>
    <mergeCell ref="AM169:AN169"/>
    <mergeCell ref="AO169:AP169"/>
    <mergeCell ref="AF170:AG170"/>
    <mergeCell ref="AQ169:AS169"/>
    <mergeCell ref="AT169:AV169"/>
    <mergeCell ref="AQ170:AS170"/>
    <mergeCell ref="AT170:AV170"/>
    <mergeCell ref="T169:V169"/>
    <mergeCell ref="W169:Y169"/>
    <mergeCell ref="Z169:AB169"/>
    <mergeCell ref="AC169:AE169"/>
    <mergeCell ref="AF169:AG169"/>
    <mergeCell ref="AH169:AI169"/>
    <mergeCell ref="B169:D169"/>
    <mergeCell ref="E169:G169"/>
    <mergeCell ref="H169:J169"/>
    <mergeCell ref="K169:M169"/>
    <mergeCell ref="N169:P169"/>
    <mergeCell ref="Q169:S169"/>
    <mergeCell ref="AH168:AI168"/>
    <mergeCell ref="AJ168:AL168"/>
    <mergeCell ref="AM168:AN168"/>
    <mergeCell ref="AO168:AP168"/>
    <mergeCell ref="AQ168:AS168"/>
    <mergeCell ref="AT168:AV168"/>
    <mergeCell ref="Q168:S168"/>
    <mergeCell ref="T168:V168"/>
    <mergeCell ref="W168:Y168"/>
    <mergeCell ref="Z168:AB168"/>
    <mergeCell ref="AC168:AE168"/>
    <mergeCell ref="AF168:AG168"/>
    <mergeCell ref="AF167:AG167"/>
    <mergeCell ref="AH167:AI167"/>
    <mergeCell ref="AJ167:AL167"/>
    <mergeCell ref="AM167:AN167"/>
    <mergeCell ref="AO167:AP167"/>
    <mergeCell ref="B168:D168"/>
    <mergeCell ref="E168:G168"/>
    <mergeCell ref="H168:J168"/>
    <mergeCell ref="K168:M168"/>
    <mergeCell ref="N168:P168"/>
    <mergeCell ref="H167:M167"/>
    <mergeCell ref="N167:S167"/>
    <mergeCell ref="T167:V167"/>
    <mergeCell ref="W167:Y167"/>
    <mergeCell ref="Z167:AB167"/>
    <mergeCell ref="AC167:AE167"/>
    <mergeCell ref="A165:A168"/>
    <mergeCell ref="B165:S166"/>
    <mergeCell ref="T165:AB166"/>
    <mergeCell ref="AC165:AP165"/>
    <mergeCell ref="AQ165:AS165"/>
    <mergeCell ref="AT165:AV167"/>
    <mergeCell ref="AC166:AI166"/>
    <mergeCell ref="AJ166:AP166"/>
    <mergeCell ref="AQ166:AS167"/>
    <mergeCell ref="B167:G167"/>
    <mergeCell ref="AJ163:AL163"/>
    <mergeCell ref="AM163:AN163"/>
    <mergeCell ref="AW165:AY167"/>
    <mergeCell ref="AZ165:BB168"/>
    <mergeCell ref="AO163:AP163"/>
    <mergeCell ref="AQ163:AS163"/>
    <mergeCell ref="AT163:AV163"/>
    <mergeCell ref="AW163:AY163"/>
    <mergeCell ref="AZ163:BB163"/>
    <mergeCell ref="AW168:AY168"/>
    <mergeCell ref="B163:D163"/>
    <mergeCell ref="E163:G163"/>
    <mergeCell ref="H163:J163"/>
    <mergeCell ref="K163:M163"/>
    <mergeCell ref="N163:P163"/>
    <mergeCell ref="Q163:S163"/>
    <mergeCell ref="T163:V163"/>
    <mergeCell ref="W163:Y163"/>
    <mergeCell ref="AM162:AN162"/>
    <mergeCell ref="AO162:AP162"/>
    <mergeCell ref="AQ162:AS162"/>
    <mergeCell ref="AT162:AV162"/>
    <mergeCell ref="Z163:AB163"/>
    <mergeCell ref="AC163:AE163"/>
    <mergeCell ref="AF163:AG163"/>
    <mergeCell ref="AH163:AI163"/>
    <mergeCell ref="AW162:AY162"/>
    <mergeCell ref="AZ162:BB162"/>
    <mergeCell ref="W162:Y162"/>
    <mergeCell ref="Z162:AB162"/>
    <mergeCell ref="AC162:AE162"/>
    <mergeCell ref="AF162:AG162"/>
    <mergeCell ref="AH162:AI162"/>
    <mergeCell ref="AJ162:AL162"/>
    <mergeCell ref="AZ161:BB161"/>
    <mergeCell ref="B162:D162"/>
    <mergeCell ref="E162:G162"/>
    <mergeCell ref="H162:J162"/>
    <mergeCell ref="K162:M162"/>
    <mergeCell ref="N162:P162"/>
    <mergeCell ref="Q162:S162"/>
    <mergeCell ref="T162:V162"/>
    <mergeCell ref="AJ161:AL161"/>
    <mergeCell ref="AM161:AN161"/>
    <mergeCell ref="AO161:AP161"/>
    <mergeCell ref="AQ161:AS161"/>
    <mergeCell ref="AT161:AV161"/>
    <mergeCell ref="AW161:AY161"/>
    <mergeCell ref="T161:V161"/>
    <mergeCell ref="W161:Y161"/>
    <mergeCell ref="Z161:AB161"/>
    <mergeCell ref="AC161:AE161"/>
    <mergeCell ref="AF161:AG161"/>
    <mergeCell ref="AH161:AI161"/>
    <mergeCell ref="B161:D161"/>
    <mergeCell ref="E161:G161"/>
    <mergeCell ref="H161:J161"/>
    <mergeCell ref="K161:M161"/>
    <mergeCell ref="N161:P161"/>
    <mergeCell ref="Q161:S161"/>
    <mergeCell ref="AW160:AY160"/>
    <mergeCell ref="AZ160:BB160"/>
    <mergeCell ref="AC160:AE160"/>
    <mergeCell ref="AF160:AG160"/>
    <mergeCell ref="AH160:AI160"/>
    <mergeCell ref="AJ160:AL160"/>
    <mergeCell ref="AM160:AN160"/>
    <mergeCell ref="AO160:AP160"/>
    <mergeCell ref="B160:D160"/>
    <mergeCell ref="E160:G160"/>
    <mergeCell ref="H160:J160"/>
    <mergeCell ref="K160:M160"/>
    <mergeCell ref="N160:P160"/>
    <mergeCell ref="Q160:S160"/>
    <mergeCell ref="T160:V160"/>
    <mergeCell ref="W160:Y160"/>
    <mergeCell ref="Z160:AB160"/>
    <mergeCell ref="AO159:AP159"/>
    <mergeCell ref="AQ159:AS159"/>
    <mergeCell ref="AT159:AV159"/>
    <mergeCell ref="T159:V159"/>
    <mergeCell ref="W159:Y159"/>
    <mergeCell ref="AQ160:AS160"/>
    <mergeCell ref="AT160:AV160"/>
    <mergeCell ref="AW159:AY159"/>
    <mergeCell ref="AZ159:BB159"/>
    <mergeCell ref="Z159:AB159"/>
    <mergeCell ref="AC159:AE159"/>
    <mergeCell ref="AF159:AG159"/>
    <mergeCell ref="AH159:AI159"/>
    <mergeCell ref="AJ159:AL159"/>
    <mergeCell ref="AM159:AN159"/>
    <mergeCell ref="B159:D159"/>
    <mergeCell ref="E159:G159"/>
    <mergeCell ref="H159:J159"/>
    <mergeCell ref="K159:M159"/>
    <mergeCell ref="N159:P159"/>
    <mergeCell ref="Q159:S159"/>
    <mergeCell ref="AM158:AN158"/>
    <mergeCell ref="AO158:AP158"/>
    <mergeCell ref="AQ158:AS158"/>
    <mergeCell ref="AT158:AV158"/>
    <mergeCell ref="AW158:AY158"/>
    <mergeCell ref="AZ158:BB158"/>
    <mergeCell ref="W158:Y158"/>
    <mergeCell ref="Z158:AB158"/>
    <mergeCell ref="AC158:AE158"/>
    <mergeCell ref="AF158:AG158"/>
    <mergeCell ref="AH158:AI158"/>
    <mergeCell ref="AJ158:AL158"/>
    <mergeCell ref="AZ157:BB157"/>
    <mergeCell ref="B158:D158"/>
    <mergeCell ref="E158:G158"/>
    <mergeCell ref="H158:J158"/>
    <mergeCell ref="K158:M158"/>
    <mergeCell ref="N158:P158"/>
    <mergeCell ref="Q158:S158"/>
    <mergeCell ref="T158:V158"/>
    <mergeCell ref="AJ157:AL157"/>
    <mergeCell ref="AM157:AN157"/>
    <mergeCell ref="AO157:AP157"/>
    <mergeCell ref="AQ157:AS157"/>
    <mergeCell ref="AT157:AV157"/>
    <mergeCell ref="AW157:AY157"/>
    <mergeCell ref="T157:V157"/>
    <mergeCell ref="W157:Y157"/>
    <mergeCell ref="Z157:AB157"/>
    <mergeCell ref="AC157:AE157"/>
    <mergeCell ref="AF157:AG157"/>
    <mergeCell ref="AH157:AI157"/>
    <mergeCell ref="B157:D157"/>
    <mergeCell ref="E157:G157"/>
    <mergeCell ref="H157:J157"/>
    <mergeCell ref="K157:M157"/>
    <mergeCell ref="N157:P157"/>
    <mergeCell ref="Q157:S157"/>
    <mergeCell ref="AW156:AY156"/>
    <mergeCell ref="AZ156:BB156"/>
    <mergeCell ref="AC156:AE156"/>
    <mergeCell ref="AF156:AG156"/>
    <mergeCell ref="AH156:AI156"/>
    <mergeCell ref="AJ156:AL156"/>
    <mergeCell ref="AM156:AN156"/>
    <mergeCell ref="AO156:AP156"/>
    <mergeCell ref="B156:D156"/>
    <mergeCell ref="E156:G156"/>
    <mergeCell ref="H156:J156"/>
    <mergeCell ref="K156:M156"/>
    <mergeCell ref="N156:P156"/>
    <mergeCell ref="Q156:S156"/>
    <mergeCell ref="T156:V156"/>
    <mergeCell ref="W156:Y156"/>
    <mergeCell ref="Z156:AB156"/>
    <mergeCell ref="AO155:AP155"/>
    <mergeCell ref="AQ155:AS155"/>
    <mergeCell ref="AT155:AV155"/>
    <mergeCell ref="T155:V155"/>
    <mergeCell ref="W155:Y155"/>
    <mergeCell ref="AQ156:AS156"/>
    <mergeCell ref="AT156:AV156"/>
    <mergeCell ref="AW155:AY155"/>
    <mergeCell ref="AZ155:BB155"/>
    <mergeCell ref="Z155:AB155"/>
    <mergeCell ref="AC155:AE155"/>
    <mergeCell ref="AF155:AG155"/>
    <mergeCell ref="AH155:AI155"/>
    <mergeCell ref="AJ155:AL155"/>
    <mergeCell ref="AM155:AN155"/>
    <mergeCell ref="B155:D155"/>
    <mergeCell ref="E155:G155"/>
    <mergeCell ref="H155:J155"/>
    <mergeCell ref="K155:M155"/>
    <mergeCell ref="N155:P155"/>
    <mergeCell ref="Q155:S155"/>
    <mergeCell ref="AM154:AN154"/>
    <mergeCell ref="AO154:AP154"/>
    <mergeCell ref="AQ154:AS154"/>
    <mergeCell ref="AT154:AV154"/>
    <mergeCell ref="AW154:AY154"/>
    <mergeCell ref="AZ154:BB154"/>
    <mergeCell ref="W154:Y154"/>
    <mergeCell ref="Z154:AB154"/>
    <mergeCell ref="AC154:AE154"/>
    <mergeCell ref="AF154:AG154"/>
    <mergeCell ref="AH154:AI154"/>
    <mergeCell ref="AJ154:AL154"/>
    <mergeCell ref="AZ153:BB153"/>
    <mergeCell ref="B154:D154"/>
    <mergeCell ref="E154:G154"/>
    <mergeCell ref="H154:J154"/>
    <mergeCell ref="K154:M154"/>
    <mergeCell ref="N154:P154"/>
    <mergeCell ref="Q154:S154"/>
    <mergeCell ref="T154:V154"/>
    <mergeCell ref="AJ153:AL153"/>
    <mergeCell ref="AM153:AN153"/>
    <mergeCell ref="AO153:AP153"/>
    <mergeCell ref="AQ153:AS153"/>
    <mergeCell ref="AT153:AV153"/>
    <mergeCell ref="AW153:AY153"/>
    <mergeCell ref="T153:V153"/>
    <mergeCell ref="W153:Y153"/>
    <mergeCell ref="Z153:AB153"/>
    <mergeCell ref="AC153:AE153"/>
    <mergeCell ref="AF153:AG153"/>
    <mergeCell ref="AH153:AI153"/>
    <mergeCell ref="B153:D153"/>
    <mergeCell ref="E153:G153"/>
    <mergeCell ref="H153:J153"/>
    <mergeCell ref="K153:M153"/>
    <mergeCell ref="N153:P153"/>
    <mergeCell ref="Q153:S153"/>
    <mergeCell ref="AW152:AY152"/>
    <mergeCell ref="AZ152:BB152"/>
    <mergeCell ref="AC152:AE152"/>
    <mergeCell ref="AF152:AG152"/>
    <mergeCell ref="AH152:AI152"/>
    <mergeCell ref="AJ152:AL152"/>
    <mergeCell ref="AM152:AN152"/>
    <mergeCell ref="AO152:AP152"/>
    <mergeCell ref="Q152:S152"/>
    <mergeCell ref="T152:V152"/>
    <mergeCell ref="W152:Y152"/>
    <mergeCell ref="Z152:AB152"/>
    <mergeCell ref="AQ152:AS152"/>
    <mergeCell ref="AT152:AV152"/>
    <mergeCell ref="AO151:AP151"/>
    <mergeCell ref="AQ151:AS151"/>
    <mergeCell ref="AT151:AV151"/>
    <mergeCell ref="AW151:AY151"/>
    <mergeCell ref="AZ151:BB151"/>
    <mergeCell ref="B152:D152"/>
    <mergeCell ref="E152:G152"/>
    <mergeCell ref="H152:J152"/>
    <mergeCell ref="K152:M152"/>
    <mergeCell ref="N152:P152"/>
    <mergeCell ref="Z151:AB151"/>
    <mergeCell ref="AC151:AE151"/>
    <mergeCell ref="AF151:AG151"/>
    <mergeCell ref="AH151:AI151"/>
    <mergeCell ref="AJ151:AL151"/>
    <mergeCell ref="AM151:AN151"/>
    <mergeCell ref="AM150:AN150"/>
    <mergeCell ref="AO150:AP150"/>
    <mergeCell ref="B151:D151"/>
    <mergeCell ref="E151:G151"/>
    <mergeCell ref="H151:J151"/>
    <mergeCell ref="K151:M151"/>
    <mergeCell ref="N151:P151"/>
    <mergeCell ref="Q151:S151"/>
    <mergeCell ref="T151:V151"/>
    <mergeCell ref="W151:Y151"/>
    <mergeCell ref="B150:G150"/>
    <mergeCell ref="H150:M150"/>
    <mergeCell ref="N150:S150"/>
    <mergeCell ref="T150:V150"/>
    <mergeCell ref="W150:Y150"/>
    <mergeCell ref="Z150:AB150"/>
    <mergeCell ref="AW148:AY150"/>
    <mergeCell ref="AZ148:BB150"/>
    <mergeCell ref="AC149:AI149"/>
    <mergeCell ref="AJ149:AP149"/>
    <mergeCell ref="AQ149:AS150"/>
    <mergeCell ref="AT149:AV150"/>
    <mergeCell ref="AC150:AE150"/>
    <mergeCell ref="AF150:AG150"/>
    <mergeCell ref="AH150:AI150"/>
    <mergeCell ref="AJ150:AL150"/>
    <mergeCell ref="AZ146:BB146"/>
    <mergeCell ref="A147:BB147"/>
    <mergeCell ref="A148:A151"/>
    <mergeCell ref="B148:S149"/>
    <mergeCell ref="T148:AB149"/>
    <mergeCell ref="AC148:AP148"/>
    <mergeCell ref="AQ148:AV148"/>
    <mergeCell ref="AW146:AY146"/>
    <mergeCell ref="AC146:AE146"/>
    <mergeCell ref="AF146:AG146"/>
    <mergeCell ref="AM146:AN146"/>
    <mergeCell ref="AO146:AP146"/>
    <mergeCell ref="B146:G146"/>
    <mergeCell ref="H146:M146"/>
    <mergeCell ref="N146:S146"/>
    <mergeCell ref="T146:V146"/>
    <mergeCell ref="W146:Y146"/>
    <mergeCell ref="Z146:AB146"/>
    <mergeCell ref="AQ145:AS145"/>
    <mergeCell ref="AT145:AV145"/>
    <mergeCell ref="AW145:AY145"/>
    <mergeCell ref="AZ145:BB145"/>
    <mergeCell ref="AJ145:AL145"/>
    <mergeCell ref="AM145:AN145"/>
    <mergeCell ref="AO145:AP145"/>
    <mergeCell ref="T145:V145"/>
    <mergeCell ref="W145:Y145"/>
    <mergeCell ref="Z145:AB145"/>
    <mergeCell ref="AC145:AE145"/>
    <mergeCell ref="AF145:AG145"/>
    <mergeCell ref="AH145:AI145"/>
    <mergeCell ref="B145:D145"/>
    <mergeCell ref="E145:G145"/>
    <mergeCell ref="H145:J145"/>
    <mergeCell ref="K145:M145"/>
    <mergeCell ref="N145:P145"/>
    <mergeCell ref="Q145:S145"/>
    <mergeCell ref="AQ144:AS144"/>
    <mergeCell ref="AT144:AV144"/>
    <mergeCell ref="AW144:AY144"/>
    <mergeCell ref="AZ144:BB144"/>
    <mergeCell ref="AJ144:AL144"/>
    <mergeCell ref="AM144:AN144"/>
    <mergeCell ref="AO144:AP144"/>
    <mergeCell ref="T144:V144"/>
    <mergeCell ref="W144:Y144"/>
    <mergeCell ref="Z144:AB144"/>
    <mergeCell ref="AC144:AE144"/>
    <mergeCell ref="AF144:AG144"/>
    <mergeCell ref="AH144:AI144"/>
    <mergeCell ref="B144:D144"/>
    <mergeCell ref="E144:G144"/>
    <mergeCell ref="H144:J144"/>
    <mergeCell ref="K144:M144"/>
    <mergeCell ref="N144:P144"/>
    <mergeCell ref="Q144:S144"/>
    <mergeCell ref="AQ143:AS143"/>
    <mergeCell ref="AT143:AV143"/>
    <mergeCell ref="AW143:AY143"/>
    <mergeCell ref="AZ143:BB143"/>
    <mergeCell ref="AJ143:AL143"/>
    <mergeCell ref="AM143:AN143"/>
    <mergeCell ref="AO143:AP143"/>
    <mergeCell ref="T143:V143"/>
    <mergeCell ref="W143:Y143"/>
    <mergeCell ref="Z143:AB143"/>
    <mergeCell ref="AC143:AE143"/>
    <mergeCell ref="AF143:AG143"/>
    <mergeCell ref="AH143:AI143"/>
    <mergeCell ref="B143:D143"/>
    <mergeCell ref="E143:G143"/>
    <mergeCell ref="H143:J143"/>
    <mergeCell ref="K143:M143"/>
    <mergeCell ref="N143:P143"/>
    <mergeCell ref="Q143:S143"/>
    <mergeCell ref="AQ142:AS142"/>
    <mergeCell ref="AT142:AV142"/>
    <mergeCell ref="AW142:AY142"/>
    <mergeCell ref="AZ142:BB142"/>
    <mergeCell ref="AJ142:AL142"/>
    <mergeCell ref="AM142:AN142"/>
    <mergeCell ref="AO142:AP142"/>
    <mergeCell ref="T142:V142"/>
    <mergeCell ref="W142:Y142"/>
    <mergeCell ref="Z142:AB142"/>
    <mergeCell ref="AC142:AE142"/>
    <mergeCell ref="AF142:AG142"/>
    <mergeCell ref="AH142:AI142"/>
    <mergeCell ref="B142:D142"/>
    <mergeCell ref="E142:G142"/>
    <mergeCell ref="H142:J142"/>
    <mergeCell ref="K142:M142"/>
    <mergeCell ref="N142:P142"/>
    <mergeCell ref="Q142:S142"/>
    <mergeCell ref="AQ141:AS141"/>
    <mergeCell ref="AT141:AV141"/>
    <mergeCell ref="AW141:AY141"/>
    <mergeCell ref="AZ141:BB141"/>
    <mergeCell ref="AJ141:AL141"/>
    <mergeCell ref="AM141:AN141"/>
    <mergeCell ref="AO141:AP141"/>
    <mergeCell ref="T141:V141"/>
    <mergeCell ref="W141:Y141"/>
    <mergeCell ref="Z141:AB141"/>
    <mergeCell ref="AC141:AE141"/>
    <mergeCell ref="AF141:AG141"/>
    <mergeCell ref="AH141:AI141"/>
    <mergeCell ref="B141:D141"/>
    <mergeCell ref="E141:G141"/>
    <mergeCell ref="H141:J141"/>
    <mergeCell ref="K141:M141"/>
    <mergeCell ref="N141:P141"/>
    <mergeCell ref="Q141:S141"/>
    <mergeCell ref="AQ140:AS140"/>
    <mergeCell ref="AT140:AV140"/>
    <mergeCell ref="AW140:AY140"/>
    <mergeCell ref="AZ140:BB140"/>
    <mergeCell ref="AJ140:AL140"/>
    <mergeCell ref="AM140:AN140"/>
    <mergeCell ref="AO140:AP140"/>
    <mergeCell ref="T140:V140"/>
    <mergeCell ref="W140:Y140"/>
    <mergeCell ref="Z140:AB140"/>
    <mergeCell ref="AC140:AE140"/>
    <mergeCell ref="AF140:AG140"/>
    <mergeCell ref="AH140:AI140"/>
    <mergeCell ref="AW139:AY139"/>
    <mergeCell ref="AZ139:BB139"/>
    <mergeCell ref="B140:D140"/>
    <mergeCell ref="E140:G140"/>
    <mergeCell ref="H140:J140"/>
    <mergeCell ref="K140:M140"/>
    <mergeCell ref="N140:P140"/>
    <mergeCell ref="Q140:S140"/>
    <mergeCell ref="AO139:AP139"/>
    <mergeCell ref="AQ139:AS139"/>
    <mergeCell ref="Z139:AB139"/>
    <mergeCell ref="AC139:AE139"/>
    <mergeCell ref="AF139:AG139"/>
    <mergeCell ref="AH139:AI139"/>
    <mergeCell ref="AJ139:AL139"/>
    <mergeCell ref="AM139:AN139"/>
    <mergeCell ref="B139:D139"/>
    <mergeCell ref="E139:G139"/>
    <mergeCell ref="H139:J139"/>
    <mergeCell ref="K139:M139"/>
    <mergeCell ref="N139:P139"/>
    <mergeCell ref="Q139:S139"/>
    <mergeCell ref="T139:V139"/>
    <mergeCell ref="W139:Y139"/>
    <mergeCell ref="AW138:AY138"/>
    <mergeCell ref="AZ138:BB138"/>
    <mergeCell ref="AF138:AG138"/>
    <mergeCell ref="AH138:AI138"/>
    <mergeCell ref="AJ138:AL138"/>
    <mergeCell ref="AM138:AN138"/>
    <mergeCell ref="AO138:AP138"/>
    <mergeCell ref="AT139:AV139"/>
    <mergeCell ref="AZ137:BB137"/>
    <mergeCell ref="B138:G138"/>
    <mergeCell ref="H138:M138"/>
    <mergeCell ref="N138:S138"/>
    <mergeCell ref="T138:V138"/>
    <mergeCell ref="W138:Y138"/>
    <mergeCell ref="Z138:AB138"/>
    <mergeCell ref="AC138:AE138"/>
    <mergeCell ref="AW137:AY137"/>
    <mergeCell ref="AC137:AE137"/>
    <mergeCell ref="AH137:AI137"/>
    <mergeCell ref="AJ137:AL137"/>
    <mergeCell ref="AM137:AN137"/>
    <mergeCell ref="AO137:AP137"/>
    <mergeCell ref="B137:G137"/>
    <mergeCell ref="H137:M137"/>
    <mergeCell ref="N137:S137"/>
    <mergeCell ref="T137:V137"/>
    <mergeCell ref="W137:Y137"/>
    <mergeCell ref="Z137:AB137"/>
    <mergeCell ref="AW136:AY136"/>
    <mergeCell ref="AZ136:BB136"/>
    <mergeCell ref="AJ136:AL136"/>
    <mergeCell ref="AM136:AN136"/>
    <mergeCell ref="AO136:AP136"/>
    <mergeCell ref="AC136:AE136"/>
    <mergeCell ref="AF136:AG136"/>
    <mergeCell ref="AH136:AI136"/>
    <mergeCell ref="AF137:AG137"/>
    <mergeCell ref="B136:G136"/>
    <mergeCell ref="H136:M136"/>
    <mergeCell ref="N136:S136"/>
    <mergeCell ref="T136:V136"/>
    <mergeCell ref="W136:Y136"/>
    <mergeCell ref="Z136:AB136"/>
    <mergeCell ref="AW135:AY135"/>
    <mergeCell ref="AZ135:BB135"/>
    <mergeCell ref="AH135:AI135"/>
    <mergeCell ref="AJ135:AL135"/>
    <mergeCell ref="AM135:AN135"/>
    <mergeCell ref="AO135:AP135"/>
    <mergeCell ref="AW134:AY134"/>
    <mergeCell ref="AZ134:BB134"/>
    <mergeCell ref="B135:G135"/>
    <mergeCell ref="H135:M135"/>
    <mergeCell ref="N135:S135"/>
    <mergeCell ref="T135:V135"/>
    <mergeCell ref="W135:Y135"/>
    <mergeCell ref="Z135:AB135"/>
    <mergeCell ref="AC135:AE135"/>
    <mergeCell ref="AF135:AG135"/>
    <mergeCell ref="Z134:AB134"/>
    <mergeCell ref="AC134:AE134"/>
    <mergeCell ref="AF134:AG134"/>
    <mergeCell ref="AH134:AI134"/>
    <mergeCell ref="AJ134:AL134"/>
    <mergeCell ref="AM134:AN134"/>
    <mergeCell ref="AO133:AP133"/>
    <mergeCell ref="B134:G134"/>
    <mergeCell ref="H134:M134"/>
    <mergeCell ref="N134:S134"/>
    <mergeCell ref="T134:V134"/>
    <mergeCell ref="W134:Y134"/>
    <mergeCell ref="B133:G133"/>
    <mergeCell ref="H133:M133"/>
    <mergeCell ref="N133:S133"/>
    <mergeCell ref="AO134:AP134"/>
    <mergeCell ref="T133:V133"/>
    <mergeCell ref="W133:Y133"/>
    <mergeCell ref="Z133:AB133"/>
    <mergeCell ref="AC132:AI132"/>
    <mergeCell ref="AJ132:AP132"/>
    <mergeCell ref="AC133:AE133"/>
    <mergeCell ref="AF133:AG133"/>
    <mergeCell ref="AH133:AI133"/>
    <mergeCell ref="AJ133:AL133"/>
    <mergeCell ref="AM133:AN133"/>
    <mergeCell ref="A2:Q2"/>
    <mergeCell ref="A3:A5"/>
    <mergeCell ref="B3:E3"/>
    <mergeCell ref="A129:BA129"/>
    <mergeCell ref="A130:BB130"/>
    <mergeCell ref="A131:A134"/>
    <mergeCell ref="B131:S132"/>
    <mergeCell ref="T131:AB132"/>
    <mergeCell ref="AW131:AY133"/>
    <mergeCell ref="AZ131:BB133"/>
  </mergeCells>
  <printOptions headings="0" gridLines="0"/>
  <pageMargins left="0.39370099999999991" right="0.39370099999999991" top="0.78740199999999982" bottom="0.39370099999999991" header="0" footer="0"/>
  <pageSetup paperSize="9" scale="96"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topLeftCell="A28" zoomScale="100" workbookViewId="0">
      <selection activeCell="F70" activeCellId="0" sqref="F70"/>
    </sheetView>
  </sheetViews>
  <sheetFormatPr baseColWidth="8" defaultColWidth="14.664099999999999" defaultRowHeight="14.25" customHeight="1"/>
  <cols>
    <col customWidth="1" min="1" max="1" style="1" width="11.664099999999999"/>
    <col customWidth="1" min="2" max="2" style="1" width="41.664099999999998"/>
    <col customWidth="1" min="3" max="4" style="1" width="5.3320299999999996"/>
    <col customWidth="1" min="5" max="6" style="1" width="6.6640600000000001"/>
    <col customWidth="1" min="7" max="11" style="1" width="5.5"/>
    <col customWidth="1" min="12" max="18" style="1" width="5.1640600000000001"/>
    <col customWidth="1" min="19" max="19" style="1" width="6.1640600000000001"/>
    <col customWidth="1" min="20" max="21" style="1" width="4.6640600000000001"/>
    <col customWidth="1" min="22" max="22" style="1" width="6.1640600000000001"/>
    <col customWidth="1" min="23" max="29" style="1" width="4.6640600000000001"/>
    <col customWidth="1" min="30" max="30" style="1" width="6.1640600000000001"/>
    <col customWidth="1" min="31" max="32" style="1" width="4.6640600000000001"/>
    <col customWidth="1" min="33" max="33" style="1" width="6.1640600000000001"/>
    <col customWidth="1" min="34" max="40" style="1" width="4.6640600000000001"/>
    <col customWidth="1" min="41" max="41" style="1" width="6.1640600000000001"/>
    <col customWidth="1" min="42" max="43" style="1" width="4.6640600000000001"/>
    <col customWidth="1" min="44" max="44" style="1" width="6.1640600000000001"/>
    <col customWidth="1" min="45" max="51" style="1" width="4.6640600000000001"/>
    <col customWidth="1" min="52" max="52" style="1" width="6.1640600000000001"/>
    <col customWidth="1" min="53" max="54" style="1" width="4.6640600000000001"/>
    <col customWidth="1" min="55" max="55" style="1" width="6.1640600000000001"/>
    <col customWidth="1" min="56" max="62" style="1" width="4.6640600000000001"/>
    <col customWidth="1" min="63" max="63" style="1" width="6.1640600000000001"/>
    <col customWidth="1" min="64" max="65" style="1" width="4.6640600000000001"/>
    <col customWidth="1" min="66" max="66" style="1" width="6.1640600000000001"/>
    <col customWidth="1" min="67" max="73" style="1" width="4.6640600000000001"/>
    <col customWidth="1" min="74" max="74" style="1" width="6.1640600000000001"/>
    <col customWidth="1" min="75" max="76" style="1" width="4.6640600000000001"/>
    <col customWidth="1" min="77" max="77" style="1" width="6.1640600000000001"/>
    <col customWidth="1" min="78" max="84" style="1" width="4.6640600000000001"/>
    <col customWidth="1" min="85" max="85" style="1" width="6.1640600000000001"/>
    <col customWidth="1" min="86" max="87" style="1" width="4.6640600000000001"/>
    <col customWidth="1" min="88" max="88" style="1" width="6.1640600000000001"/>
    <col customWidth="1" min="89" max="95" style="1" width="4.6640600000000001"/>
    <col customWidth="1" min="96" max="96" style="1" width="6.1640600000000001"/>
    <col customWidth="1" min="97" max="98" style="1" width="4.6640600000000001"/>
    <col customWidth="1" min="99" max="99" style="1" width="6.1640600000000001"/>
    <col customWidth="1" min="100" max="106" style="1" width="4.6640600000000001"/>
    <col customWidth="1" min="107" max="107" style="1" width="5.5"/>
    <col customWidth="1" min="108" max="109" style="1" width="7.5"/>
    <col customWidth="1" min="110" max="257" style="1" width="14.664099999999999"/>
  </cols>
  <sheetData>
    <row r="1" s="1" customFormat="1" ht="12.75" customHeight="1">
      <c r="A1" s="78" t="s">
        <v>221</v>
      </c>
      <c r="B1" s="79" t="s">
        <v>222</v>
      </c>
      <c r="C1" s="80" t="s">
        <v>223</v>
      </c>
      <c r="D1" s="80"/>
      <c r="E1" s="80"/>
      <c r="F1" s="80"/>
      <c r="G1" s="80" t="s">
        <v>224</v>
      </c>
      <c r="H1" s="80"/>
      <c r="I1" s="80"/>
      <c r="J1" s="80"/>
      <c r="K1" s="80"/>
      <c r="L1" s="80"/>
      <c r="M1" s="80"/>
      <c r="N1" s="80"/>
      <c r="O1" s="80"/>
      <c r="P1" s="80"/>
      <c r="Q1" s="80"/>
      <c r="R1" s="80"/>
      <c r="S1" s="78" t="s">
        <v>225</v>
      </c>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t="s">
        <v>226</v>
      </c>
      <c r="DD1" s="80" t="s">
        <v>227</v>
      </c>
      <c r="DE1" s="80"/>
    </row>
    <row r="2" s="1" customFormat="1" ht="12.75" customHeight="1">
      <c r="A2" s="78"/>
      <c r="B2" s="79"/>
      <c r="C2" s="80"/>
      <c r="D2" s="80"/>
      <c r="E2" s="80"/>
      <c r="F2" s="80"/>
      <c r="G2" s="80"/>
      <c r="H2" s="80"/>
      <c r="I2" s="80"/>
      <c r="J2" s="80"/>
      <c r="K2" s="80"/>
      <c r="L2" s="80"/>
      <c r="M2" s="80"/>
      <c r="N2" s="80"/>
      <c r="O2" s="80"/>
      <c r="P2" s="80"/>
      <c r="Q2" s="80"/>
      <c r="R2" s="80"/>
      <c r="S2" s="78" t="s">
        <v>228</v>
      </c>
      <c r="T2" s="78"/>
      <c r="U2" s="78"/>
      <c r="V2" s="78"/>
      <c r="W2" s="78"/>
      <c r="X2" s="78"/>
      <c r="Y2" s="78"/>
      <c r="Z2" s="78"/>
      <c r="AA2" s="78"/>
      <c r="AB2" s="78"/>
      <c r="AC2" s="78"/>
      <c r="AD2" s="78"/>
      <c r="AE2" s="78"/>
      <c r="AF2" s="78"/>
      <c r="AG2" s="78"/>
      <c r="AH2" s="78"/>
      <c r="AI2" s="78"/>
      <c r="AJ2" s="78"/>
      <c r="AK2" s="78"/>
      <c r="AL2" s="78"/>
      <c r="AM2" s="78"/>
      <c r="AN2" s="78"/>
      <c r="AO2" s="78" t="s">
        <v>229</v>
      </c>
      <c r="AP2" s="78"/>
      <c r="AQ2" s="78"/>
      <c r="AR2" s="78"/>
      <c r="AS2" s="78"/>
      <c r="AT2" s="78"/>
      <c r="AU2" s="78"/>
      <c r="AV2" s="78"/>
      <c r="AW2" s="78"/>
      <c r="AX2" s="78"/>
      <c r="AY2" s="78"/>
      <c r="AZ2" s="78"/>
      <c r="BA2" s="78"/>
      <c r="BB2" s="78"/>
      <c r="BC2" s="78"/>
      <c r="BD2" s="78"/>
      <c r="BE2" s="78"/>
      <c r="BF2" s="78"/>
      <c r="BG2" s="78"/>
      <c r="BH2" s="78"/>
      <c r="BI2" s="78"/>
      <c r="BJ2" s="78"/>
      <c r="BK2" s="78" t="s">
        <v>230</v>
      </c>
      <c r="BL2" s="78"/>
      <c r="BM2" s="78"/>
      <c r="BN2" s="78"/>
      <c r="BO2" s="78"/>
      <c r="BP2" s="78"/>
      <c r="BQ2" s="78"/>
      <c r="BR2" s="78"/>
      <c r="BS2" s="78"/>
      <c r="BT2" s="78"/>
      <c r="BU2" s="78"/>
      <c r="BV2" s="78"/>
      <c r="BW2" s="78"/>
      <c r="BX2" s="78"/>
      <c r="BY2" s="78"/>
      <c r="BZ2" s="78"/>
      <c r="CA2" s="78"/>
      <c r="CB2" s="78"/>
      <c r="CC2" s="78"/>
      <c r="CD2" s="78"/>
      <c r="CE2" s="78"/>
      <c r="CF2" s="78"/>
      <c r="CG2" s="78" t="s">
        <v>231</v>
      </c>
      <c r="CH2" s="78"/>
      <c r="CI2" s="78"/>
      <c r="CJ2" s="78"/>
      <c r="CK2" s="78"/>
      <c r="CL2" s="78"/>
      <c r="CM2" s="78"/>
      <c r="CN2" s="78"/>
      <c r="CO2" s="78"/>
      <c r="CP2" s="78"/>
      <c r="CQ2" s="78"/>
      <c r="CR2" s="78"/>
      <c r="CS2" s="78"/>
      <c r="CT2" s="78"/>
      <c r="CU2" s="78"/>
      <c r="CV2" s="78"/>
      <c r="CW2" s="78"/>
      <c r="CX2" s="78"/>
      <c r="CY2" s="78"/>
      <c r="CZ2" s="78"/>
      <c r="DA2" s="78"/>
      <c r="DB2" s="78"/>
      <c r="DC2" s="78"/>
      <c r="DD2" s="80"/>
      <c r="DE2" s="80"/>
    </row>
    <row r="3" s="1" customFormat="1" ht="12.75" customHeight="1">
      <c r="A3" s="78"/>
      <c r="B3" s="79"/>
      <c r="C3" s="81" t="s">
        <v>232</v>
      </c>
      <c r="D3" s="81" t="s">
        <v>233</v>
      </c>
      <c r="E3" s="81" t="s">
        <v>234</v>
      </c>
      <c r="F3" s="81" t="s">
        <v>235</v>
      </c>
      <c r="G3" s="81" t="s">
        <v>227</v>
      </c>
      <c r="H3" s="82" t="s">
        <v>236</v>
      </c>
      <c r="I3" s="81" t="s">
        <v>237</v>
      </c>
      <c r="J3" s="81" t="s">
        <v>238</v>
      </c>
      <c r="K3" s="80" t="s">
        <v>239</v>
      </c>
      <c r="L3" s="80"/>
      <c r="M3" s="80"/>
      <c r="N3" s="80"/>
      <c r="O3" s="80"/>
      <c r="P3" s="80"/>
      <c r="Q3" s="82" t="s">
        <v>240</v>
      </c>
      <c r="R3" s="81" t="s">
        <v>241</v>
      </c>
      <c r="S3" s="78" t="s">
        <v>242</v>
      </c>
      <c r="T3" s="78"/>
      <c r="U3" s="78"/>
      <c r="V3" s="78"/>
      <c r="W3" s="78"/>
      <c r="X3" s="78"/>
      <c r="Y3" s="78"/>
      <c r="Z3" s="78"/>
      <c r="AA3" s="78"/>
      <c r="AB3" s="78"/>
      <c r="AC3" s="78"/>
      <c r="AD3" s="78" t="s">
        <v>243</v>
      </c>
      <c r="AE3" s="78"/>
      <c r="AF3" s="78"/>
      <c r="AG3" s="78"/>
      <c r="AH3" s="78"/>
      <c r="AI3" s="78"/>
      <c r="AJ3" s="78"/>
      <c r="AK3" s="78"/>
      <c r="AL3" s="78"/>
      <c r="AM3" s="78"/>
      <c r="AN3" s="78"/>
      <c r="AO3" s="78" t="s">
        <v>244</v>
      </c>
      <c r="AP3" s="78"/>
      <c r="AQ3" s="78"/>
      <c r="AR3" s="78"/>
      <c r="AS3" s="78"/>
      <c r="AT3" s="78"/>
      <c r="AU3" s="78"/>
      <c r="AV3" s="78"/>
      <c r="AW3" s="78"/>
      <c r="AX3" s="78"/>
      <c r="AY3" s="78"/>
      <c r="AZ3" s="78" t="s">
        <v>245</v>
      </c>
      <c r="BA3" s="78"/>
      <c r="BB3" s="78"/>
      <c r="BC3" s="78"/>
      <c r="BD3" s="78"/>
      <c r="BE3" s="78"/>
      <c r="BF3" s="78"/>
      <c r="BG3" s="78"/>
      <c r="BH3" s="78"/>
      <c r="BI3" s="78"/>
      <c r="BJ3" s="78"/>
      <c r="BK3" s="78" t="s">
        <v>246</v>
      </c>
      <c r="BL3" s="78"/>
      <c r="BM3" s="78"/>
      <c r="BN3" s="78"/>
      <c r="BO3" s="78"/>
      <c r="BP3" s="78"/>
      <c r="BQ3" s="78"/>
      <c r="BR3" s="78"/>
      <c r="BS3" s="78"/>
      <c r="BT3" s="78"/>
      <c r="BU3" s="78"/>
      <c r="BV3" s="78" t="s">
        <v>247</v>
      </c>
      <c r="BW3" s="78"/>
      <c r="BX3" s="78"/>
      <c r="BY3" s="78"/>
      <c r="BZ3" s="78"/>
      <c r="CA3" s="78"/>
      <c r="CB3" s="78"/>
      <c r="CC3" s="78"/>
      <c r="CD3" s="78"/>
      <c r="CE3" s="78"/>
      <c r="CF3" s="78"/>
      <c r="CG3" s="78" t="s">
        <v>248</v>
      </c>
      <c r="CH3" s="78"/>
      <c r="CI3" s="78"/>
      <c r="CJ3" s="78"/>
      <c r="CK3" s="78"/>
      <c r="CL3" s="78"/>
      <c r="CM3" s="78"/>
      <c r="CN3" s="78"/>
      <c r="CO3" s="78"/>
      <c r="CP3" s="78"/>
      <c r="CQ3" s="78"/>
      <c r="CR3" s="78" t="s">
        <v>249</v>
      </c>
      <c r="CS3" s="78"/>
      <c r="CT3" s="78"/>
      <c r="CU3" s="78"/>
      <c r="CV3" s="78"/>
      <c r="CW3" s="78"/>
      <c r="CX3" s="78"/>
      <c r="CY3" s="78"/>
      <c r="CZ3" s="78"/>
      <c r="DA3" s="78"/>
      <c r="DB3" s="78"/>
      <c r="DC3" s="78"/>
      <c r="DD3" s="80"/>
      <c r="DE3" s="80"/>
    </row>
    <row r="4" s="1" customFormat="1" ht="12.75" customHeight="1">
      <c r="A4" s="78"/>
      <c r="B4" s="79"/>
      <c r="C4" s="81"/>
      <c r="D4" s="81"/>
      <c r="E4" s="81"/>
      <c r="F4" s="81"/>
      <c r="G4" s="81"/>
      <c r="H4" s="83"/>
      <c r="I4" s="81"/>
      <c r="J4" s="81"/>
      <c r="K4" s="78" t="s">
        <v>174</v>
      </c>
      <c r="L4" s="78" t="s">
        <v>250</v>
      </c>
      <c r="M4" s="78"/>
      <c r="N4" s="78"/>
      <c r="O4" s="78"/>
      <c r="P4" s="78"/>
      <c r="Q4" s="83"/>
      <c r="R4" s="81"/>
      <c r="S4" s="78" t="s">
        <v>251</v>
      </c>
      <c r="T4" s="78"/>
      <c r="U4" s="78"/>
      <c r="V4" s="78"/>
      <c r="W4" s="78"/>
      <c r="X4" s="78"/>
      <c r="Y4" s="78"/>
      <c r="Z4" s="78"/>
      <c r="AA4" s="78"/>
      <c r="AB4" s="78"/>
      <c r="AC4" s="78"/>
      <c r="AD4" s="78" t="s">
        <v>252</v>
      </c>
      <c r="AE4" s="78"/>
      <c r="AF4" s="78"/>
      <c r="AG4" s="78"/>
      <c r="AH4" s="78"/>
      <c r="AI4" s="78"/>
      <c r="AJ4" s="78"/>
      <c r="AK4" s="78"/>
      <c r="AL4" s="78"/>
      <c r="AM4" s="78"/>
      <c r="AN4" s="78"/>
      <c r="AO4" s="78" t="s">
        <v>253</v>
      </c>
      <c r="AP4" s="78"/>
      <c r="AQ4" s="78"/>
      <c r="AR4" s="78"/>
      <c r="AS4" s="78"/>
      <c r="AT4" s="78"/>
      <c r="AU4" s="78"/>
      <c r="AV4" s="78"/>
      <c r="AW4" s="78"/>
      <c r="AX4" s="78"/>
      <c r="AY4" s="78"/>
      <c r="AZ4" s="78" t="s">
        <v>254</v>
      </c>
      <c r="BA4" s="78"/>
      <c r="BB4" s="78"/>
      <c r="BC4" s="78"/>
      <c r="BD4" s="78"/>
      <c r="BE4" s="78"/>
      <c r="BF4" s="78"/>
      <c r="BG4" s="78"/>
      <c r="BH4" s="78"/>
      <c r="BI4" s="78"/>
      <c r="BJ4" s="78"/>
      <c r="BK4" s="78" t="s">
        <v>255</v>
      </c>
      <c r="BL4" s="78"/>
      <c r="BM4" s="78"/>
      <c r="BN4" s="78"/>
      <c r="BO4" s="78"/>
      <c r="BP4" s="78"/>
      <c r="BQ4" s="78"/>
      <c r="BR4" s="78"/>
      <c r="BS4" s="78"/>
      <c r="BT4" s="78"/>
      <c r="BU4" s="78"/>
      <c r="BV4" s="78" t="s">
        <v>256</v>
      </c>
      <c r="BW4" s="78"/>
      <c r="BX4" s="78"/>
      <c r="BY4" s="78"/>
      <c r="BZ4" s="78"/>
      <c r="CA4" s="78"/>
      <c r="CB4" s="78"/>
      <c r="CC4" s="78"/>
      <c r="CD4" s="78"/>
      <c r="CE4" s="78"/>
      <c r="CF4" s="78"/>
      <c r="CG4" s="78" t="s">
        <v>257</v>
      </c>
      <c r="CH4" s="78"/>
      <c r="CI4" s="78"/>
      <c r="CJ4" s="78"/>
      <c r="CK4" s="78"/>
      <c r="CL4" s="78"/>
      <c r="CM4" s="78"/>
      <c r="CN4" s="78"/>
      <c r="CO4" s="78"/>
      <c r="CP4" s="78"/>
      <c r="CQ4" s="78"/>
      <c r="CR4" s="78" t="s">
        <v>258</v>
      </c>
      <c r="CS4" s="78"/>
      <c r="CT4" s="78"/>
      <c r="CU4" s="78"/>
      <c r="CV4" s="78"/>
      <c r="CW4" s="78"/>
      <c r="CX4" s="78"/>
      <c r="CY4" s="78"/>
      <c r="CZ4" s="78"/>
      <c r="DA4" s="78"/>
      <c r="DB4" s="78"/>
      <c r="DC4" s="78"/>
      <c r="DD4" s="80"/>
      <c r="DE4" s="80"/>
    </row>
    <row r="5" s="1" customFormat="1" ht="16.5" customHeight="1">
      <c r="A5" s="78"/>
      <c r="B5" s="79"/>
      <c r="C5" s="81"/>
      <c r="D5" s="81"/>
      <c r="E5" s="81"/>
      <c r="F5" s="81"/>
      <c r="G5" s="81"/>
      <c r="H5" s="83"/>
      <c r="I5" s="81"/>
      <c r="J5" s="81"/>
      <c r="K5" s="78"/>
      <c r="L5" s="81" t="s">
        <v>259</v>
      </c>
      <c r="M5" s="81" t="s">
        <v>260</v>
      </c>
      <c r="N5" s="81" t="s">
        <v>261</v>
      </c>
      <c r="O5" s="81" t="s">
        <v>262</v>
      </c>
      <c r="P5" s="81" t="s">
        <v>263</v>
      </c>
      <c r="Q5" s="83"/>
      <c r="R5" s="81"/>
      <c r="S5" s="84" t="s">
        <v>227</v>
      </c>
      <c r="T5" s="84" t="s">
        <v>264</v>
      </c>
      <c r="U5" s="84" t="s">
        <v>265</v>
      </c>
      <c r="V5" s="84" t="s">
        <v>266</v>
      </c>
      <c r="W5" s="78" t="s">
        <v>250</v>
      </c>
      <c r="X5" s="78"/>
      <c r="Y5" s="78"/>
      <c r="Z5" s="78"/>
      <c r="AA5" s="78"/>
      <c r="AB5" s="82" t="s">
        <v>240</v>
      </c>
      <c r="AC5" s="81" t="s">
        <v>267</v>
      </c>
      <c r="AD5" s="84" t="s">
        <v>227</v>
      </c>
      <c r="AE5" s="84" t="s">
        <v>264</v>
      </c>
      <c r="AF5" s="84" t="s">
        <v>265</v>
      </c>
      <c r="AG5" s="84" t="s">
        <v>266</v>
      </c>
      <c r="AH5" s="78" t="s">
        <v>250</v>
      </c>
      <c r="AI5" s="78"/>
      <c r="AJ5" s="78"/>
      <c r="AK5" s="78"/>
      <c r="AL5" s="78"/>
      <c r="AM5" s="82" t="s">
        <v>240</v>
      </c>
      <c r="AN5" s="81" t="s">
        <v>267</v>
      </c>
      <c r="AO5" s="84" t="s">
        <v>227</v>
      </c>
      <c r="AP5" s="84" t="s">
        <v>264</v>
      </c>
      <c r="AQ5" s="84" t="s">
        <v>265</v>
      </c>
      <c r="AR5" s="84" t="s">
        <v>266</v>
      </c>
      <c r="AS5" s="78" t="s">
        <v>250</v>
      </c>
      <c r="AT5" s="78"/>
      <c r="AU5" s="78"/>
      <c r="AV5" s="78"/>
      <c r="AW5" s="78"/>
      <c r="AX5" s="82" t="s">
        <v>240</v>
      </c>
      <c r="AY5" s="81" t="s">
        <v>267</v>
      </c>
      <c r="AZ5" s="84" t="s">
        <v>227</v>
      </c>
      <c r="BA5" s="84" t="s">
        <v>264</v>
      </c>
      <c r="BB5" s="84" t="s">
        <v>265</v>
      </c>
      <c r="BC5" s="84" t="s">
        <v>266</v>
      </c>
      <c r="BD5" s="78" t="s">
        <v>250</v>
      </c>
      <c r="BE5" s="78"/>
      <c r="BF5" s="78"/>
      <c r="BG5" s="78"/>
      <c r="BH5" s="78"/>
      <c r="BI5" s="82" t="s">
        <v>240</v>
      </c>
      <c r="BJ5" s="81" t="s">
        <v>267</v>
      </c>
      <c r="BK5" s="84" t="s">
        <v>227</v>
      </c>
      <c r="BL5" s="84" t="s">
        <v>264</v>
      </c>
      <c r="BM5" s="84" t="s">
        <v>265</v>
      </c>
      <c r="BN5" s="84" t="s">
        <v>266</v>
      </c>
      <c r="BO5" s="78" t="s">
        <v>250</v>
      </c>
      <c r="BP5" s="78"/>
      <c r="BQ5" s="78"/>
      <c r="BR5" s="78"/>
      <c r="BS5" s="78"/>
      <c r="BT5" s="82" t="s">
        <v>240</v>
      </c>
      <c r="BU5" s="81" t="s">
        <v>267</v>
      </c>
      <c r="BV5" s="84" t="s">
        <v>227</v>
      </c>
      <c r="BW5" s="84" t="s">
        <v>264</v>
      </c>
      <c r="BX5" s="84" t="s">
        <v>265</v>
      </c>
      <c r="BY5" s="84" t="s">
        <v>266</v>
      </c>
      <c r="BZ5" s="78" t="s">
        <v>250</v>
      </c>
      <c r="CA5" s="78"/>
      <c r="CB5" s="78"/>
      <c r="CC5" s="78"/>
      <c r="CD5" s="78"/>
      <c r="CE5" s="82" t="s">
        <v>240</v>
      </c>
      <c r="CF5" s="81" t="s">
        <v>267</v>
      </c>
      <c r="CG5" s="84" t="s">
        <v>227</v>
      </c>
      <c r="CH5" s="84" t="s">
        <v>264</v>
      </c>
      <c r="CI5" s="84" t="s">
        <v>265</v>
      </c>
      <c r="CJ5" s="84" t="s">
        <v>266</v>
      </c>
      <c r="CK5" s="78" t="s">
        <v>250</v>
      </c>
      <c r="CL5" s="78"/>
      <c r="CM5" s="78"/>
      <c r="CN5" s="78"/>
      <c r="CO5" s="78"/>
      <c r="CP5" s="82" t="s">
        <v>240</v>
      </c>
      <c r="CQ5" s="81" t="s">
        <v>267</v>
      </c>
      <c r="CR5" s="84" t="s">
        <v>227</v>
      </c>
      <c r="CS5" s="84" t="s">
        <v>264</v>
      </c>
      <c r="CT5" s="84" t="s">
        <v>265</v>
      </c>
      <c r="CU5" s="84" t="s">
        <v>266</v>
      </c>
      <c r="CV5" s="78" t="s">
        <v>250</v>
      </c>
      <c r="CW5" s="78"/>
      <c r="CX5" s="78"/>
      <c r="CY5" s="78"/>
      <c r="CZ5" s="78"/>
      <c r="DA5" s="82" t="s">
        <v>240</v>
      </c>
      <c r="DB5" s="81" t="s">
        <v>267</v>
      </c>
      <c r="DC5" s="78"/>
      <c r="DD5" s="80" t="s">
        <v>268</v>
      </c>
      <c r="DE5" s="80" t="s">
        <v>269</v>
      </c>
    </row>
    <row r="6" s="1" customFormat="1" ht="74.25" customHeight="1">
      <c r="A6" s="78"/>
      <c r="B6" s="79"/>
      <c r="C6" s="81"/>
      <c r="D6" s="81"/>
      <c r="E6" s="81"/>
      <c r="F6" s="81"/>
      <c r="G6" s="81"/>
      <c r="H6" s="85"/>
      <c r="I6" s="81"/>
      <c r="J6" s="81"/>
      <c r="K6" s="78"/>
      <c r="L6" s="81"/>
      <c r="M6" s="81"/>
      <c r="N6" s="81"/>
      <c r="O6" s="81"/>
      <c r="P6" s="81"/>
      <c r="Q6" s="85"/>
      <c r="R6" s="81"/>
      <c r="S6" s="84"/>
      <c r="T6" s="84"/>
      <c r="U6" s="84"/>
      <c r="V6" s="84"/>
      <c r="W6" s="81" t="s">
        <v>259</v>
      </c>
      <c r="X6" s="81" t="s">
        <v>260</v>
      </c>
      <c r="Y6" s="81" t="s">
        <v>261</v>
      </c>
      <c r="Z6" s="81" t="s">
        <v>262</v>
      </c>
      <c r="AA6" s="81" t="s">
        <v>263</v>
      </c>
      <c r="AB6" s="83"/>
      <c r="AC6" s="81"/>
      <c r="AD6" s="84"/>
      <c r="AE6" s="84"/>
      <c r="AF6" s="84"/>
      <c r="AG6" s="84"/>
      <c r="AH6" s="81" t="s">
        <v>259</v>
      </c>
      <c r="AI6" s="81" t="s">
        <v>260</v>
      </c>
      <c r="AJ6" s="81" t="s">
        <v>261</v>
      </c>
      <c r="AK6" s="81" t="s">
        <v>262</v>
      </c>
      <c r="AL6" s="81" t="s">
        <v>263</v>
      </c>
      <c r="AM6" s="83"/>
      <c r="AN6" s="81"/>
      <c r="AO6" s="84"/>
      <c r="AP6" s="84"/>
      <c r="AQ6" s="84"/>
      <c r="AR6" s="84"/>
      <c r="AS6" s="81" t="s">
        <v>259</v>
      </c>
      <c r="AT6" s="81" t="s">
        <v>260</v>
      </c>
      <c r="AU6" s="81" t="s">
        <v>261</v>
      </c>
      <c r="AV6" s="81" t="s">
        <v>262</v>
      </c>
      <c r="AW6" s="81" t="s">
        <v>263</v>
      </c>
      <c r="AX6" s="83"/>
      <c r="AY6" s="81"/>
      <c r="AZ6" s="84"/>
      <c r="BA6" s="84"/>
      <c r="BB6" s="84"/>
      <c r="BC6" s="84"/>
      <c r="BD6" s="81" t="s">
        <v>259</v>
      </c>
      <c r="BE6" s="81" t="s">
        <v>260</v>
      </c>
      <c r="BF6" s="81" t="s">
        <v>261</v>
      </c>
      <c r="BG6" s="81" t="s">
        <v>262</v>
      </c>
      <c r="BH6" s="81" t="s">
        <v>263</v>
      </c>
      <c r="BI6" s="83"/>
      <c r="BJ6" s="81"/>
      <c r="BK6" s="84"/>
      <c r="BL6" s="84"/>
      <c r="BM6" s="84"/>
      <c r="BN6" s="84"/>
      <c r="BO6" s="81" t="s">
        <v>259</v>
      </c>
      <c r="BP6" s="81" t="s">
        <v>260</v>
      </c>
      <c r="BQ6" s="81" t="s">
        <v>261</v>
      </c>
      <c r="BR6" s="81" t="s">
        <v>262</v>
      </c>
      <c r="BS6" s="81" t="s">
        <v>263</v>
      </c>
      <c r="BT6" s="83"/>
      <c r="BU6" s="81"/>
      <c r="BV6" s="84"/>
      <c r="BW6" s="84"/>
      <c r="BX6" s="84"/>
      <c r="BY6" s="84"/>
      <c r="BZ6" s="81" t="s">
        <v>259</v>
      </c>
      <c r="CA6" s="81" t="s">
        <v>260</v>
      </c>
      <c r="CB6" s="81" t="s">
        <v>261</v>
      </c>
      <c r="CC6" s="81" t="s">
        <v>262</v>
      </c>
      <c r="CD6" s="81" t="s">
        <v>263</v>
      </c>
      <c r="CE6" s="83"/>
      <c r="CF6" s="81"/>
      <c r="CG6" s="84"/>
      <c r="CH6" s="84"/>
      <c r="CI6" s="84"/>
      <c r="CJ6" s="84"/>
      <c r="CK6" s="81" t="s">
        <v>259</v>
      </c>
      <c r="CL6" s="81" t="s">
        <v>260</v>
      </c>
      <c r="CM6" s="81" t="s">
        <v>261</v>
      </c>
      <c r="CN6" s="81" t="s">
        <v>262</v>
      </c>
      <c r="CO6" s="81" t="s">
        <v>263</v>
      </c>
      <c r="CP6" s="83"/>
      <c r="CQ6" s="81"/>
      <c r="CR6" s="84"/>
      <c r="CS6" s="84"/>
      <c r="CT6" s="84"/>
      <c r="CU6" s="84"/>
      <c r="CV6" s="81" t="s">
        <v>259</v>
      </c>
      <c r="CW6" s="81" t="s">
        <v>260</v>
      </c>
      <c r="CX6" s="81" t="s">
        <v>261</v>
      </c>
      <c r="CY6" s="81" t="s">
        <v>262</v>
      </c>
      <c r="CZ6" s="81" t="s">
        <v>263</v>
      </c>
      <c r="DA6" s="83"/>
      <c r="DB6" s="81"/>
      <c r="DC6" s="78"/>
      <c r="DD6" s="80"/>
      <c r="DE6" s="80"/>
    </row>
    <row r="7" s="1" customFormat="1" ht="14.25" customHeight="1">
      <c r="A7" s="78" t="s">
        <v>85</v>
      </c>
      <c r="B7" s="78" t="s">
        <v>86</v>
      </c>
      <c r="C7" s="78" t="s">
        <v>87</v>
      </c>
      <c r="D7" s="78" t="s">
        <v>89</v>
      </c>
      <c r="E7" s="78" t="s">
        <v>90</v>
      </c>
      <c r="F7" s="78" t="s">
        <v>91</v>
      </c>
      <c r="G7" s="78" t="s">
        <v>92</v>
      </c>
      <c r="H7" s="78" t="s">
        <v>93</v>
      </c>
      <c r="I7" s="78" t="s">
        <v>94</v>
      </c>
      <c r="J7" s="78" t="s">
        <v>95</v>
      </c>
      <c r="K7" s="78" t="s">
        <v>96</v>
      </c>
      <c r="L7" s="78" t="s">
        <v>97</v>
      </c>
      <c r="M7" s="78" t="s">
        <v>98</v>
      </c>
      <c r="N7" s="78" t="s">
        <v>99</v>
      </c>
      <c r="O7" s="78" t="s">
        <v>100</v>
      </c>
      <c r="P7" s="78" t="s">
        <v>101</v>
      </c>
      <c r="Q7" s="78" t="s">
        <v>102</v>
      </c>
      <c r="R7" s="78" t="s">
        <v>103</v>
      </c>
      <c r="S7" s="78" t="s">
        <v>104</v>
      </c>
      <c r="T7" s="78" t="s">
        <v>105</v>
      </c>
      <c r="U7" s="78" t="s">
        <v>106</v>
      </c>
      <c r="V7" s="78" t="s">
        <v>107</v>
      </c>
      <c r="W7" s="78" t="s">
        <v>108</v>
      </c>
      <c r="X7" s="78" t="s">
        <v>109</v>
      </c>
      <c r="Y7" s="78" t="s">
        <v>110</v>
      </c>
      <c r="Z7" s="78" t="s">
        <v>111</v>
      </c>
      <c r="AA7" s="78" t="s">
        <v>112</v>
      </c>
      <c r="AB7" s="78" t="s">
        <v>113</v>
      </c>
      <c r="AC7" s="78" t="s">
        <v>114</v>
      </c>
      <c r="AD7" s="78" t="s">
        <v>115</v>
      </c>
      <c r="AE7" s="78" t="s">
        <v>116</v>
      </c>
      <c r="AF7" s="78" t="s">
        <v>117</v>
      </c>
      <c r="AG7" s="78" t="s">
        <v>118</v>
      </c>
      <c r="AH7" s="78" t="s">
        <v>119</v>
      </c>
      <c r="AI7" s="78" t="s">
        <v>120</v>
      </c>
      <c r="AJ7" s="78" t="s">
        <v>121</v>
      </c>
      <c r="AK7" s="78" t="s">
        <v>122</v>
      </c>
      <c r="AL7" s="78" t="s">
        <v>123</v>
      </c>
      <c r="AM7" s="78" t="s">
        <v>124</v>
      </c>
      <c r="AN7" s="78" t="s">
        <v>125</v>
      </c>
      <c r="AO7" s="78" t="s">
        <v>126</v>
      </c>
      <c r="AP7" s="78" t="s">
        <v>127</v>
      </c>
      <c r="AQ7" s="78" t="s">
        <v>128</v>
      </c>
      <c r="AR7" s="78" t="s">
        <v>129</v>
      </c>
      <c r="AS7" s="78" t="s">
        <v>130</v>
      </c>
      <c r="AT7" s="78" t="s">
        <v>131</v>
      </c>
      <c r="AU7" s="78" t="s">
        <v>132</v>
      </c>
      <c r="AV7" s="78" t="s">
        <v>133</v>
      </c>
      <c r="AW7" s="78" t="s">
        <v>134</v>
      </c>
      <c r="AX7" s="78" t="s">
        <v>135</v>
      </c>
      <c r="AY7" s="78" t="s">
        <v>136</v>
      </c>
      <c r="AZ7" s="78" t="s">
        <v>270</v>
      </c>
      <c r="BA7" s="78" t="s">
        <v>271</v>
      </c>
      <c r="BB7" s="78" t="s">
        <v>272</v>
      </c>
      <c r="BC7" s="78" t="s">
        <v>273</v>
      </c>
      <c r="BD7" s="78" t="s">
        <v>274</v>
      </c>
      <c r="BE7" s="78" t="s">
        <v>275</v>
      </c>
      <c r="BF7" s="78" t="s">
        <v>276</v>
      </c>
      <c r="BG7" s="78" t="s">
        <v>277</v>
      </c>
      <c r="BH7" s="78" t="s">
        <v>278</v>
      </c>
      <c r="BI7" s="78" t="s">
        <v>279</v>
      </c>
      <c r="BJ7" s="78" t="s">
        <v>280</v>
      </c>
      <c r="BK7" s="78" t="s">
        <v>281</v>
      </c>
      <c r="BL7" s="78" t="s">
        <v>282</v>
      </c>
      <c r="BM7" s="78" t="s">
        <v>283</v>
      </c>
      <c r="BN7" s="78" t="s">
        <v>284</v>
      </c>
      <c r="BO7" s="78" t="s">
        <v>285</v>
      </c>
      <c r="BP7" s="78" t="s">
        <v>286</v>
      </c>
      <c r="BQ7" s="78" t="s">
        <v>287</v>
      </c>
      <c r="BR7" s="78" t="s">
        <v>288</v>
      </c>
      <c r="BS7" s="78" t="s">
        <v>289</v>
      </c>
      <c r="BT7" s="78" t="s">
        <v>290</v>
      </c>
      <c r="BU7" s="78" t="s">
        <v>291</v>
      </c>
      <c r="BV7" s="78" t="s">
        <v>292</v>
      </c>
      <c r="BW7" s="78" t="s">
        <v>293</v>
      </c>
      <c r="BX7" s="78" t="s">
        <v>294</v>
      </c>
      <c r="BY7" s="78" t="s">
        <v>295</v>
      </c>
      <c r="BZ7" s="78" t="s">
        <v>296</v>
      </c>
      <c r="CA7" s="78" t="s">
        <v>297</v>
      </c>
      <c r="CB7" s="78" t="s">
        <v>298</v>
      </c>
      <c r="CC7" s="78" t="s">
        <v>299</v>
      </c>
      <c r="CD7" s="78" t="s">
        <v>300</v>
      </c>
      <c r="CE7" s="78" t="s">
        <v>301</v>
      </c>
      <c r="CF7" s="78" t="s">
        <v>302</v>
      </c>
      <c r="CG7" s="78" t="s">
        <v>303</v>
      </c>
      <c r="CH7" s="78" t="s">
        <v>304</v>
      </c>
      <c r="CI7" s="78" t="s">
        <v>305</v>
      </c>
      <c r="CJ7" s="78" t="s">
        <v>306</v>
      </c>
      <c r="CK7" s="78" t="s">
        <v>307</v>
      </c>
      <c r="CL7" s="78" t="s">
        <v>308</v>
      </c>
      <c r="CM7" s="78" t="s">
        <v>309</v>
      </c>
      <c r="CN7" s="78" t="s">
        <v>310</v>
      </c>
      <c r="CO7" s="78" t="s">
        <v>311</v>
      </c>
      <c r="CP7" s="78" t="s">
        <v>312</v>
      </c>
      <c r="CQ7" s="78" t="s">
        <v>313</v>
      </c>
      <c r="CR7" s="78" t="s">
        <v>314</v>
      </c>
      <c r="CS7" s="78" t="s">
        <v>315</v>
      </c>
      <c r="CT7" s="78" t="s">
        <v>316</v>
      </c>
      <c r="CU7" s="78" t="s">
        <v>317</v>
      </c>
      <c r="CV7" s="78" t="s">
        <v>318</v>
      </c>
      <c r="CW7" s="78" t="s">
        <v>319</v>
      </c>
      <c r="CX7" s="78" t="s">
        <v>320</v>
      </c>
      <c r="CY7" s="78" t="s">
        <v>321</v>
      </c>
      <c r="CZ7" s="78" t="s">
        <v>322</v>
      </c>
      <c r="DA7" s="78" t="s">
        <v>323</v>
      </c>
      <c r="DB7" s="78" t="s">
        <v>324</v>
      </c>
      <c r="DC7" s="78" t="s">
        <v>325</v>
      </c>
      <c r="DD7" s="78" t="s">
        <v>326</v>
      </c>
      <c r="DE7" s="78" t="s">
        <v>327</v>
      </c>
    </row>
    <row r="8" s="1" customFormat="1" ht="3.75" customHeight="1">
      <c r="A8" s="86"/>
      <c r="B8" s="87"/>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1" customFormat="1" ht="13.5" customHeight="1">
      <c r="A9" s="88"/>
      <c r="B9" s="89" t="s">
        <v>328</v>
      </c>
      <c r="C9" s="89"/>
      <c r="D9" s="89"/>
      <c r="E9" s="89"/>
      <c r="F9" s="89"/>
      <c r="G9" s="89"/>
      <c r="H9" s="89"/>
      <c r="I9" s="89"/>
      <c r="J9" s="89"/>
      <c r="K9" s="89"/>
      <c r="L9" s="89"/>
      <c r="M9" s="89"/>
      <c r="N9" s="89"/>
      <c r="O9" s="89"/>
      <c r="P9" s="89"/>
      <c r="Q9" s="89"/>
      <c r="R9" s="89"/>
      <c r="S9" s="90" t="s">
        <v>120</v>
      </c>
      <c r="T9" s="88"/>
      <c r="U9" s="88"/>
      <c r="V9" s="90" t="s">
        <v>118</v>
      </c>
      <c r="W9" s="88"/>
      <c r="X9" s="88"/>
      <c r="Y9" s="88"/>
      <c r="Z9" s="88"/>
      <c r="AA9" s="88"/>
      <c r="AB9" s="88"/>
      <c r="AC9" s="88"/>
      <c r="AD9" s="90" t="s">
        <v>120</v>
      </c>
      <c r="AE9" s="88"/>
      <c r="AF9" s="88"/>
      <c r="AG9" s="90" t="s">
        <v>118</v>
      </c>
      <c r="AH9" s="88"/>
      <c r="AI9" s="88"/>
      <c r="AJ9" s="88"/>
      <c r="AK9" s="88"/>
      <c r="AL9" s="88"/>
      <c r="AM9" s="88"/>
      <c r="AN9" s="88"/>
      <c r="AO9" s="90" t="s">
        <v>120</v>
      </c>
      <c r="AP9" s="88"/>
      <c r="AQ9" s="88"/>
      <c r="AR9" s="90" t="s">
        <v>116</v>
      </c>
      <c r="AS9" s="88"/>
      <c r="AT9" s="88"/>
      <c r="AU9" s="88"/>
      <c r="AV9" s="88"/>
      <c r="AW9" s="88"/>
      <c r="AX9" s="88"/>
      <c r="AY9" s="88"/>
      <c r="AZ9" s="90" t="s">
        <v>120</v>
      </c>
      <c r="BA9" s="88"/>
      <c r="BB9" s="88"/>
      <c r="BC9" s="90" t="s">
        <v>116</v>
      </c>
      <c r="BD9" s="88"/>
      <c r="BE9" s="88"/>
      <c r="BF9" s="88"/>
      <c r="BG9" s="88"/>
      <c r="BH9" s="88"/>
      <c r="BI9" s="88"/>
      <c r="BJ9" s="88"/>
      <c r="BK9" s="90" t="s">
        <v>120</v>
      </c>
      <c r="BL9" s="88"/>
      <c r="BM9" s="88"/>
      <c r="BN9" s="90" t="s">
        <v>116</v>
      </c>
      <c r="BO9" s="88"/>
      <c r="BP9" s="88"/>
      <c r="BQ9" s="88"/>
      <c r="BR9" s="88"/>
      <c r="BS9" s="88"/>
      <c r="BT9" s="88"/>
      <c r="BU9" s="88"/>
      <c r="BV9" s="90" t="s">
        <v>120</v>
      </c>
      <c r="BW9" s="88"/>
      <c r="BX9" s="88"/>
      <c r="BY9" s="90" t="s">
        <v>116</v>
      </c>
      <c r="BZ9" s="88"/>
      <c r="CA9" s="88"/>
      <c r="CB9" s="88"/>
      <c r="CC9" s="88"/>
      <c r="CD9" s="88"/>
      <c r="CE9" s="88"/>
      <c r="CF9" s="88"/>
      <c r="CG9" s="90" t="s">
        <v>120</v>
      </c>
      <c r="CH9" s="88"/>
      <c r="CI9" s="88"/>
      <c r="CJ9" s="90" t="s">
        <v>116</v>
      </c>
      <c r="CK9" s="88"/>
      <c r="CL9" s="88"/>
      <c r="CM9" s="88"/>
      <c r="CN9" s="88"/>
      <c r="CO9" s="88"/>
      <c r="CP9" s="88"/>
      <c r="CQ9" s="88"/>
      <c r="CR9" s="90" t="s">
        <v>120</v>
      </c>
      <c r="CS9" s="88"/>
      <c r="CT9" s="88"/>
      <c r="CU9" s="90" t="s">
        <v>116</v>
      </c>
      <c r="CV9" s="88"/>
      <c r="CW9" s="88"/>
      <c r="CX9" s="88"/>
      <c r="CY9" s="88"/>
      <c r="CZ9" s="88"/>
      <c r="DA9" s="88"/>
      <c r="DB9" s="88"/>
      <c r="DC9" s="88"/>
      <c r="DD9" s="88"/>
      <c r="DE9" s="88"/>
    </row>
    <row r="10" s="91" customFormat="1" ht="13.5" customHeight="1">
      <c r="A10" s="92" t="s">
        <v>329</v>
      </c>
      <c r="B10" s="93" t="s">
        <v>330</v>
      </c>
      <c r="C10" s="94">
        <f>C11+C20+C31</f>
        <v>3</v>
      </c>
      <c r="D10" s="94">
        <f>D11+D20+D31</f>
        <v>13</v>
      </c>
      <c r="E10" s="95"/>
      <c r="F10" s="95"/>
      <c r="G10" s="94">
        <v>1476</v>
      </c>
      <c r="H10" s="94"/>
      <c r="I10" s="94">
        <v>20</v>
      </c>
      <c r="J10" s="94">
        <v>34</v>
      </c>
      <c r="K10" s="94">
        <f t="shared" ref="K10:K27" si="0">G10-I10-J10-Q10-R10</f>
        <v>1364</v>
      </c>
      <c r="L10" s="94">
        <v>687</v>
      </c>
      <c r="M10" s="94">
        <v>611</v>
      </c>
      <c r="N10" s="94">
        <v>16</v>
      </c>
      <c r="O10" s="94">
        <v>52</v>
      </c>
      <c r="P10" s="94">
        <v>8</v>
      </c>
      <c r="Q10" s="94">
        <v>38</v>
      </c>
      <c r="R10" s="96">
        <v>20</v>
      </c>
      <c r="S10" s="94">
        <v>630</v>
      </c>
      <c r="T10" s="94"/>
      <c r="U10" s="94" t="s">
        <v>98</v>
      </c>
      <c r="V10" s="97">
        <f t="shared" ref="V10:V27" si="1">S10-T10-U10-AB10-AC10</f>
        <v>604</v>
      </c>
      <c r="W10" s="97">
        <v>293</v>
      </c>
      <c r="X10" s="97">
        <v>265</v>
      </c>
      <c r="Y10" s="97">
        <v>6</v>
      </c>
      <c r="Z10" s="97">
        <v>40</v>
      </c>
      <c r="AA10" s="97"/>
      <c r="AB10" s="97">
        <f>AB11+AB20+AB31</f>
        <v>4</v>
      </c>
      <c r="AC10" s="98">
        <v>8</v>
      </c>
      <c r="AD10" s="97">
        <v>846</v>
      </c>
      <c r="AE10" s="97">
        <v>20</v>
      </c>
      <c r="AF10" s="97">
        <v>18</v>
      </c>
      <c r="AG10" s="97">
        <v>748</v>
      </c>
      <c r="AH10" s="97">
        <v>394</v>
      </c>
      <c r="AI10" s="97">
        <v>372</v>
      </c>
      <c r="AJ10" s="97">
        <v>10</v>
      </c>
      <c r="AK10" s="97">
        <v>12</v>
      </c>
      <c r="AL10" s="97"/>
      <c r="AM10" s="97">
        <v>36</v>
      </c>
      <c r="AN10" s="98">
        <v>24</v>
      </c>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row>
    <row r="11" s="100" customFormat="1" ht="13.5" customHeight="1">
      <c r="A11" s="101" t="s">
        <v>331</v>
      </c>
      <c r="B11" s="102" t="s">
        <v>332</v>
      </c>
      <c r="C11" s="103">
        <v>2</v>
      </c>
      <c r="D11" s="103">
        <v>8</v>
      </c>
      <c r="E11" s="104"/>
      <c r="F11" s="104"/>
      <c r="G11" s="103">
        <v>886</v>
      </c>
      <c r="H11" s="103"/>
      <c r="I11" s="103"/>
      <c r="J11" s="103">
        <v>22</v>
      </c>
      <c r="K11" s="103">
        <f t="shared" si="0"/>
        <v>836</v>
      </c>
      <c r="L11" s="103">
        <v>385</v>
      </c>
      <c r="M11" s="103">
        <v>421</v>
      </c>
      <c r="N11" s="103">
        <v>0</v>
      </c>
      <c r="O11" s="103">
        <v>30</v>
      </c>
      <c r="P11" s="103"/>
      <c r="Q11" s="103">
        <v>28</v>
      </c>
      <c r="R11" s="105"/>
      <c r="S11" s="106">
        <v>386</v>
      </c>
      <c r="T11" s="103"/>
      <c r="U11" s="103">
        <f>SUM(U12:U19)</f>
        <v>8</v>
      </c>
      <c r="V11" s="107">
        <f t="shared" si="1"/>
        <v>374</v>
      </c>
      <c r="W11" s="108">
        <v>171</v>
      </c>
      <c r="X11" s="107">
        <v>185</v>
      </c>
      <c r="Y11" s="107">
        <v>0</v>
      </c>
      <c r="Z11" s="107">
        <v>18</v>
      </c>
      <c r="AA11" s="107"/>
      <c r="AB11" s="107">
        <f>SUM(AB12:AB19)</f>
        <v>4</v>
      </c>
      <c r="AC11" s="109"/>
      <c r="AD11" s="110">
        <v>500</v>
      </c>
      <c r="AE11" s="107"/>
      <c r="AF11" s="107">
        <f>SUM(AF12:AF19)</f>
        <v>14</v>
      </c>
      <c r="AG11" s="107">
        <f t="shared" ref="AG11:AG26" si="2">AD11-AE11-AF11-AM11-AN11</f>
        <v>462</v>
      </c>
      <c r="AH11" s="110">
        <v>214</v>
      </c>
      <c r="AI11" s="111">
        <v>236</v>
      </c>
      <c r="AJ11" s="110"/>
      <c r="AK11" s="110">
        <v>12</v>
      </c>
      <c r="AL11" s="110"/>
      <c r="AM11" s="107">
        <f>SUM(AM12:AM19)</f>
        <v>24</v>
      </c>
      <c r="AN11" s="109"/>
      <c r="AO11" s="112"/>
      <c r="AP11" s="113"/>
      <c r="AQ11" s="113"/>
      <c r="AR11" s="113"/>
      <c r="AS11" s="113"/>
      <c r="AT11" s="113"/>
      <c r="AU11" s="113"/>
      <c r="AV11" s="113"/>
      <c r="AW11" s="113"/>
      <c r="AX11" s="113"/>
      <c r="AY11" s="114"/>
      <c r="AZ11" s="112"/>
      <c r="BA11" s="113"/>
      <c r="BB11" s="113"/>
      <c r="BC11" s="113"/>
      <c r="BD11" s="113"/>
      <c r="BE11" s="113"/>
      <c r="BF11" s="113"/>
      <c r="BG11" s="113"/>
      <c r="BH11" s="113"/>
      <c r="BI11" s="113"/>
      <c r="BJ11" s="114"/>
      <c r="BK11" s="112"/>
      <c r="BL11" s="113"/>
      <c r="BM11" s="113"/>
      <c r="BN11" s="113"/>
      <c r="BO11" s="113"/>
      <c r="BP11" s="113"/>
      <c r="BQ11" s="113"/>
      <c r="BR11" s="113"/>
      <c r="BS11" s="113"/>
      <c r="BT11" s="113"/>
      <c r="BU11" s="114"/>
      <c r="BV11" s="112"/>
      <c r="BW11" s="113"/>
      <c r="BX11" s="113"/>
      <c r="BY11" s="113"/>
      <c r="BZ11" s="113"/>
      <c r="CA11" s="113"/>
      <c r="CB11" s="113"/>
      <c r="CC11" s="113"/>
      <c r="CD11" s="113"/>
      <c r="CE11" s="113"/>
      <c r="CF11" s="114"/>
      <c r="CG11" s="112"/>
      <c r="CH11" s="113"/>
      <c r="CI11" s="113"/>
      <c r="CJ11" s="113"/>
      <c r="CK11" s="113"/>
      <c r="CL11" s="113"/>
      <c r="CM11" s="113"/>
      <c r="CN11" s="113"/>
      <c r="CO11" s="113"/>
      <c r="CP11" s="113"/>
      <c r="CQ11" s="114"/>
      <c r="CR11" s="112"/>
      <c r="CS11" s="113"/>
      <c r="CT11" s="113"/>
      <c r="CU11" s="113"/>
      <c r="CV11" s="113"/>
      <c r="CW11" s="113"/>
      <c r="CX11" s="113"/>
      <c r="CY11" s="113"/>
      <c r="CZ11" s="113"/>
      <c r="DA11" s="113"/>
      <c r="DB11" s="114"/>
      <c r="DC11" s="115"/>
      <c r="DD11" s="112"/>
      <c r="DE11" s="114"/>
    </row>
    <row r="12" s="100" customFormat="1" ht="13.5" customHeight="1">
      <c r="A12" s="116" t="s">
        <v>333</v>
      </c>
      <c r="B12" s="117" t="s">
        <v>334</v>
      </c>
      <c r="C12" s="118">
        <v>2</v>
      </c>
      <c r="D12" s="119">
        <v>1</v>
      </c>
      <c r="E12" s="120"/>
      <c r="F12" s="120"/>
      <c r="G12" s="121">
        <v>110</v>
      </c>
      <c r="H12" s="121"/>
      <c r="I12" s="121"/>
      <c r="J12" s="121">
        <v>2</v>
      </c>
      <c r="K12" s="121">
        <f t="shared" si="0"/>
        <v>100</v>
      </c>
      <c r="L12" s="121">
        <v>44</v>
      </c>
      <c r="M12" s="121">
        <v>56</v>
      </c>
      <c r="N12" s="122"/>
      <c r="O12" s="123"/>
      <c r="P12" s="116"/>
      <c r="Q12" s="121">
        <v>8</v>
      </c>
      <c r="R12" s="124"/>
      <c r="S12" s="125">
        <v>54</v>
      </c>
      <c r="T12" s="116"/>
      <c r="U12" s="116"/>
      <c r="V12" s="78">
        <f t="shared" si="1"/>
        <v>52</v>
      </c>
      <c r="W12" s="126">
        <v>20</v>
      </c>
      <c r="X12" s="78">
        <v>32</v>
      </c>
      <c r="Y12" s="78"/>
      <c r="Z12" s="78"/>
      <c r="AA12" s="78"/>
      <c r="AB12" s="78">
        <v>2</v>
      </c>
      <c r="AC12" s="127"/>
      <c r="AD12" s="128">
        <v>56</v>
      </c>
      <c r="AE12" s="78"/>
      <c r="AF12" s="78">
        <v>2</v>
      </c>
      <c r="AG12" s="78">
        <f t="shared" si="2"/>
        <v>48</v>
      </c>
      <c r="AH12" s="129">
        <v>24</v>
      </c>
      <c r="AI12" s="130">
        <v>24</v>
      </c>
      <c r="AJ12" s="78"/>
      <c r="AK12" s="86"/>
      <c r="AL12" s="78"/>
      <c r="AM12" s="126">
        <v>6</v>
      </c>
      <c r="AN12" s="127"/>
      <c r="AO12" s="131"/>
      <c r="AP12" s="116"/>
      <c r="AQ12" s="116"/>
      <c r="AR12" s="132"/>
      <c r="AS12" s="116"/>
      <c r="AT12" s="116"/>
      <c r="AU12" s="116"/>
      <c r="AV12" s="116"/>
      <c r="AW12" s="116"/>
      <c r="AX12" s="116"/>
      <c r="AY12" s="133"/>
      <c r="AZ12" s="131"/>
      <c r="BA12" s="116"/>
      <c r="BB12" s="116"/>
      <c r="BC12" s="132"/>
      <c r="BD12" s="116"/>
      <c r="BE12" s="116"/>
      <c r="BF12" s="116"/>
      <c r="BG12" s="116"/>
      <c r="BH12" s="116"/>
      <c r="BI12" s="116"/>
      <c r="BJ12" s="133"/>
      <c r="BK12" s="131"/>
      <c r="BL12" s="116"/>
      <c r="BM12" s="116"/>
      <c r="BN12" s="132"/>
      <c r="BO12" s="116"/>
      <c r="BP12" s="116"/>
      <c r="BQ12" s="116"/>
      <c r="BR12" s="116"/>
      <c r="BS12" s="116"/>
      <c r="BT12" s="116"/>
      <c r="BU12" s="133"/>
      <c r="BV12" s="131"/>
      <c r="BW12" s="116"/>
      <c r="BX12" s="116"/>
      <c r="BY12" s="132"/>
      <c r="BZ12" s="116"/>
      <c r="CA12" s="116"/>
      <c r="CB12" s="116"/>
      <c r="CC12" s="116"/>
      <c r="CD12" s="116"/>
      <c r="CE12" s="116"/>
      <c r="CF12" s="133"/>
      <c r="CG12" s="131"/>
      <c r="CH12" s="116"/>
      <c r="CI12" s="116"/>
      <c r="CJ12" s="132"/>
      <c r="CK12" s="116"/>
      <c r="CL12" s="116"/>
      <c r="CM12" s="116"/>
      <c r="CN12" s="116"/>
      <c r="CO12" s="116"/>
      <c r="CP12" s="116"/>
      <c r="CQ12" s="133"/>
      <c r="CR12" s="131"/>
      <c r="CS12" s="116"/>
      <c r="CT12" s="116"/>
      <c r="CU12" s="132"/>
      <c r="CV12" s="116"/>
      <c r="CW12" s="116"/>
      <c r="CX12" s="116"/>
      <c r="CY12" s="116"/>
      <c r="CZ12" s="116"/>
      <c r="DA12" s="116"/>
      <c r="DB12" s="133"/>
      <c r="DC12" s="134"/>
      <c r="DD12" s="131"/>
      <c r="DE12" s="135"/>
    </row>
    <row r="13" s="100" customFormat="1" ht="13.5" customHeight="1">
      <c r="A13" s="116" t="s">
        <v>335</v>
      </c>
      <c r="B13" s="117" t="s">
        <v>336</v>
      </c>
      <c r="C13" s="118"/>
      <c r="D13" s="119">
        <v>2</v>
      </c>
      <c r="E13" s="120"/>
      <c r="F13" s="120"/>
      <c r="G13" s="121">
        <v>84</v>
      </c>
      <c r="H13" s="121"/>
      <c r="I13" s="121"/>
      <c r="J13" s="121">
        <v>4</v>
      </c>
      <c r="K13" s="121">
        <f t="shared" si="0"/>
        <v>78</v>
      </c>
      <c r="L13" s="121">
        <v>49</v>
      </c>
      <c r="M13" s="121">
        <v>29</v>
      </c>
      <c r="N13" s="121"/>
      <c r="O13" s="123"/>
      <c r="P13" s="116"/>
      <c r="Q13" s="121">
        <v>2</v>
      </c>
      <c r="R13" s="124"/>
      <c r="S13" s="125">
        <v>36</v>
      </c>
      <c r="T13" s="116"/>
      <c r="U13" s="116">
        <v>2</v>
      </c>
      <c r="V13" s="78">
        <f t="shared" si="1"/>
        <v>34</v>
      </c>
      <c r="W13" s="126">
        <v>17</v>
      </c>
      <c r="X13" s="78">
        <v>17</v>
      </c>
      <c r="Y13" s="78"/>
      <c r="Z13" s="78"/>
      <c r="AA13" s="78"/>
      <c r="AB13" s="78"/>
      <c r="AC13" s="127"/>
      <c r="AD13" s="128">
        <v>48</v>
      </c>
      <c r="AE13" s="78"/>
      <c r="AF13" s="78">
        <v>2</v>
      </c>
      <c r="AG13" s="78">
        <f t="shared" si="2"/>
        <v>44</v>
      </c>
      <c r="AH13" s="126">
        <v>32</v>
      </c>
      <c r="AI13" s="136">
        <v>12</v>
      </c>
      <c r="AJ13" s="78"/>
      <c r="AK13" s="86"/>
      <c r="AL13" s="78"/>
      <c r="AM13" s="126">
        <v>2</v>
      </c>
      <c r="AN13" s="127"/>
      <c r="AO13" s="131"/>
      <c r="AP13" s="116"/>
      <c r="AQ13" s="116"/>
      <c r="AR13" s="132"/>
      <c r="AS13" s="116"/>
      <c r="AT13" s="116"/>
      <c r="AU13" s="116"/>
      <c r="AV13" s="116"/>
      <c r="AW13" s="116"/>
      <c r="AX13" s="116"/>
      <c r="AY13" s="133"/>
      <c r="AZ13" s="131"/>
      <c r="BA13" s="116"/>
      <c r="BB13" s="116"/>
      <c r="BC13" s="132"/>
      <c r="BD13" s="116"/>
      <c r="BE13" s="116"/>
      <c r="BF13" s="116"/>
      <c r="BG13" s="116"/>
      <c r="BH13" s="116"/>
      <c r="BI13" s="116"/>
      <c r="BJ13" s="133"/>
      <c r="BK13" s="131"/>
      <c r="BL13" s="116"/>
      <c r="BM13" s="116"/>
      <c r="BN13" s="132"/>
      <c r="BO13" s="116"/>
      <c r="BP13" s="116"/>
      <c r="BQ13" s="116"/>
      <c r="BR13" s="116"/>
      <c r="BS13" s="116"/>
      <c r="BT13" s="116"/>
      <c r="BU13" s="133"/>
      <c r="BV13" s="131"/>
      <c r="BW13" s="116"/>
      <c r="BX13" s="116"/>
      <c r="BY13" s="132"/>
      <c r="BZ13" s="116"/>
      <c r="CA13" s="116"/>
      <c r="CB13" s="116"/>
      <c r="CC13" s="116"/>
      <c r="CD13" s="116"/>
      <c r="CE13" s="116"/>
      <c r="CF13" s="133"/>
      <c r="CG13" s="131"/>
      <c r="CH13" s="116"/>
      <c r="CI13" s="116"/>
      <c r="CJ13" s="132"/>
      <c r="CK13" s="116"/>
      <c r="CL13" s="116"/>
      <c r="CM13" s="116"/>
      <c r="CN13" s="116"/>
      <c r="CO13" s="116"/>
      <c r="CP13" s="116"/>
      <c r="CQ13" s="133"/>
      <c r="CR13" s="131"/>
      <c r="CS13" s="116"/>
      <c r="CT13" s="116"/>
      <c r="CU13" s="132"/>
      <c r="CV13" s="116"/>
      <c r="CW13" s="116"/>
      <c r="CX13" s="116"/>
      <c r="CY13" s="116"/>
      <c r="CZ13" s="116"/>
      <c r="DA13" s="116"/>
      <c r="DB13" s="133"/>
      <c r="DC13" s="134"/>
      <c r="DD13" s="131"/>
      <c r="DE13" s="135"/>
    </row>
    <row r="14" s="100" customFormat="1" ht="13.5" customHeight="1">
      <c r="A14" s="116" t="s">
        <v>337</v>
      </c>
      <c r="B14" s="117" t="s">
        <v>338</v>
      </c>
      <c r="C14" s="118"/>
      <c r="D14" s="119">
        <v>2</v>
      </c>
      <c r="E14" s="120"/>
      <c r="F14" s="120"/>
      <c r="G14" s="121">
        <v>118</v>
      </c>
      <c r="H14" s="121"/>
      <c r="I14" s="121"/>
      <c r="J14" s="121">
        <v>4</v>
      </c>
      <c r="K14" s="121">
        <f t="shared" si="0"/>
        <v>112</v>
      </c>
      <c r="L14" s="121">
        <v>32</v>
      </c>
      <c r="M14" s="121">
        <v>80</v>
      </c>
      <c r="N14" s="121"/>
      <c r="O14" s="123"/>
      <c r="P14" s="116"/>
      <c r="Q14" s="121">
        <v>2</v>
      </c>
      <c r="R14" s="124"/>
      <c r="S14" s="125">
        <v>48</v>
      </c>
      <c r="T14" s="116"/>
      <c r="U14" s="116">
        <v>2</v>
      </c>
      <c r="V14" s="78">
        <f t="shared" si="1"/>
        <v>46</v>
      </c>
      <c r="W14" s="78">
        <v>16</v>
      </c>
      <c r="X14" s="126">
        <v>30</v>
      </c>
      <c r="Y14" s="78"/>
      <c r="Z14" s="78"/>
      <c r="AA14" s="78"/>
      <c r="AB14" s="78"/>
      <c r="AC14" s="127"/>
      <c r="AD14" s="128">
        <v>70</v>
      </c>
      <c r="AE14" s="78"/>
      <c r="AF14" s="78">
        <v>2</v>
      </c>
      <c r="AG14" s="78">
        <f t="shared" si="2"/>
        <v>66</v>
      </c>
      <c r="AH14" s="78">
        <v>16</v>
      </c>
      <c r="AI14" s="136">
        <v>50</v>
      </c>
      <c r="AJ14" s="78"/>
      <c r="AK14" s="86"/>
      <c r="AL14" s="78"/>
      <c r="AM14" s="78">
        <v>2</v>
      </c>
      <c r="AN14" s="127"/>
      <c r="AO14" s="131"/>
      <c r="AP14" s="116"/>
      <c r="AQ14" s="116"/>
      <c r="AR14" s="132"/>
      <c r="AS14" s="116"/>
      <c r="AT14" s="116"/>
      <c r="AU14" s="116"/>
      <c r="AV14" s="116"/>
      <c r="AW14" s="116"/>
      <c r="AX14" s="116"/>
      <c r="AY14" s="133"/>
      <c r="AZ14" s="131"/>
      <c r="BA14" s="116"/>
      <c r="BB14" s="116"/>
      <c r="BC14" s="132"/>
      <c r="BD14" s="116"/>
      <c r="BE14" s="116"/>
      <c r="BF14" s="116"/>
      <c r="BG14" s="116"/>
      <c r="BH14" s="116"/>
      <c r="BI14" s="116"/>
      <c r="BJ14" s="133"/>
      <c r="BK14" s="131"/>
      <c r="BL14" s="116"/>
      <c r="BM14" s="116"/>
      <c r="BN14" s="132"/>
      <c r="BO14" s="116"/>
      <c r="BP14" s="116"/>
      <c r="BQ14" s="116"/>
      <c r="BR14" s="116"/>
      <c r="BS14" s="116"/>
      <c r="BT14" s="116"/>
      <c r="BU14" s="133"/>
      <c r="BV14" s="131"/>
      <c r="BW14" s="116"/>
      <c r="BX14" s="116"/>
      <c r="BY14" s="132"/>
      <c r="BZ14" s="116"/>
      <c r="CA14" s="116"/>
      <c r="CB14" s="116"/>
      <c r="CC14" s="116"/>
      <c r="CD14" s="116"/>
      <c r="CE14" s="116"/>
      <c r="CF14" s="133"/>
      <c r="CG14" s="131"/>
      <c r="CH14" s="116"/>
      <c r="CI14" s="116"/>
      <c r="CJ14" s="132"/>
      <c r="CK14" s="116"/>
      <c r="CL14" s="116"/>
      <c r="CM14" s="116"/>
      <c r="CN14" s="116"/>
      <c r="CO14" s="116"/>
      <c r="CP14" s="116"/>
      <c r="CQ14" s="133"/>
      <c r="CR14" s="131"/>
      <c r="CS14" s="116"/>
      <c r="CT14" s="116"/>
      <c r="CU14" s="132"/>
      <c r="CV14" s="116"/>
      <c r="CW14" s="116"/>
      <c r="CX14" s="116"/>
      <c r="CY14" s="116"/>
      <c r="CZ14" s="116"/>
      <c r="DA14" s="116"/>
      <c r="DB14" s="133"/>
      <c r="DC14" s="134"/>
      <c r="DD14" s="131"/>
      <c r="DE14" s="135"/>
    </row>
    <row r="15" s="100" customFormat="1" ht="13.5" customHeight="1">
      <c r="A15" s="116" t="s">
        <v>339</v>
      </c>
      <c r="B15" s="117" t="s">
        <v>340</v>
      </c>
      <c r="C15" s="118">
        <v>2</v>
      </c>
      <c r="D15" s="119">
        <v>1</v>
      </c>
      <c r="E15" s="120"/>
      <c r="F15" s="120"/>
      <c r="G15" s="121">
        <v>234</v>
      </c>
      <c r="H15" s="121"/>
      <c r="I15" s="121"/>
      <c r="J15" s="121">
        <v>2</v>
      </c>
      <c r="K15" s="121">
        <f t="shared" si="0"/>
        <v>224</v>
      </c>
      <c r="L15" s="121">
        <v>110</v>
      </c>
      <c r="M15" s="121">
        <v>114</v>
      </c>
      <c r="N15" s="121"/>
      <c r="O15" s="123"/>
      <c r="P15" s="116"/>
      <c r="Q15" s="121">
        <v>8</v>
      </c>
      <c r="R15" s="124"/>
      <c r="S15" s="125">
        <v>98</v>
      </c>
      <c r="T15" s="116"/>
      <c r="U15" s="116"/>
      <c r="V15" s="78">
        <f t="shared" si="1"/>
        <v>96</v>
      </c>
      <c r="W15" s="126">
        <v>50</v>
      </c>
      <c r="X15" s="78">
        <v>46</v>
      </c>
      <c r="Y15" s="78"/>
      <c r="Z15" s="78"/>
      <c r="AA15" s="78"/>
      <c r="AB15" s="78">
        <v>2</v>
      </c>
      <c r="AC15" s="127"/>
      <c r="AD15" s="128">
        <v>136</v>
      </c>
      <c r="AE15" s="78"/>
      <c r="AF15" s="78">
        <v>2</v>
      </c>
      <c r="AG15" s="78">
        <f t="shared" si="2"/>
        <v>128</v>
      </c>
      <c r="AH15" s="78">
        <v>60</v>
      </c>
      <c r="AI15" s="136">
        <v>68</v>
      </c>
      <c r="AJ15" s="78"/>
      <c r="AK15" s="86"/>
      <c r="AL15" s="78"/>
      <c r="AM15" s="78">
        <v>6</v>
      </c>
      <c r="AN15" s="127"/>
      <c r="AO15" s="131"/>
      <c r="AP15" s="116"/>
      <c r="AQ15" s="116"/>
      <c r="AR15" s="132"/>
      <c r="AS15" s="116"/>
      <c r="AT15" s="116"/>
      <c r="AU15" s="116"/>
      <c r="AV15" s="116"/>
      <c r="AW15" s="116"/>
      <c r="AX15" s="116"/>
      <c r="AY15" s="133"/>
      <c r="AZ15" s="131"/>
      <c r="BA15" s="116"/>
      <c r="BB15" s="116"/>
      <c r="BC15" s="132"/>
      <c r="BD15" s="116"/>
      <c r="BE15" s="116"/>
      <c r="BF15" s="116"/>
      <c r="BG15" s="116"/>
      <c r="BH15" s="116"/>
      <c r="BI15" s="116"/>
      <c r="BJ15" s="133"/>
      <c r="BK15" s="131"/>
      <c r="BL15" s="116"/>
      <c r="BM15" s="116"/>
      <c r="BN15" s="132"/>
      <c r="BO15" s="116"/>
      <c r="BP15" s="116"/>
      <c r="BQ15" s="116"/>
      <c r="BR15" s="116"/>
      <c r="BS15" s="116"/>
      <c r="BT15" s="116"/>
      <c r="BU15" s="133"/>
      <c r="BV15" s="131"/>
      <c r="BW15" s="116"/>
      <c r="BX15" s="116"/>
      <c r="BY15" s="132"/>
      <c r="BZ15" s="116"/>
      <c r="CA15" s="116"/>
      <c r="CB15" s="116"/>
      <c r="CC15" s="116"/>
      <c r="CD15" s="116"/>
      <c r="CE15" s="116"/>
      <c r="CF15" s="133"/>
      <c r="CG15" s="131"/>
      <c r="CH15" s="116"/>
      <c r="CI15" s="116"/>
      <c r="CJ15" s="132"/>
      <c r="CK15" s="116"/>
      <c r="CL15" s="116"/>
      <c r="CM15" s="116"/>
      <c r="CN15" s="116"/>
      <c r="CO15" s="116"/>
      <c r="CP15" s="116"/>
      <c r="CQ15" s="133"/>
      <c r="CR15" s="131"/>
      <c r="CS15" s="116"/>
      <c r="CT15" s="116"/>
      <c r="CU15" s="132"/>
      <c r="CV15" s="116"/>
      <c r="CW15" s="116"/>
      <c r="CX15" s="116"/>
      <c r="CY15" s="116"/>
      <c r="CZ15" s="116"/>
      <c r="DA15" s="116"/>
      <c r="DB15" s="133"/>
      <c r="DC15" s="134"/>
      <c r="DD15" s="131"/>
      <c r="DE15" s="135"/>
    </row>
    <row r="16" s="100" customFormat="1" ht="13.5" customHeight="1">
      <c r="A16" s="116" t="s">
        <v>341</v>
      </c>
      <c r="B16" s="117" t="s">
        <v>342</v>
      </c>
      <c r="C16" s="118"/>
      <c r="D16" s="119" t="s">
        <v>86</v>
      </c>
      <c r="E16" s="120"/>
      <c r="F16" s="120"/>
      <c r="G16" s="121">
        <v>98</v>
      </c>
      <c r="H16" s="121"/>
      <c r="I16" s="121"/>
      <c r="J16" s="121">
        <v>4</v>
      </c>
      <c r="K16" s="121">
        <f t="shared" si="0"/>
        <v>92</v>
      </c>
      <c r="L16" s="121">
        <v>62</v>
      </c>
      <c r="M16" s="121"/>
      <c r="N16" s="121"/>
      <c r="O16" s="123">
        <v>30</v>
      </c>
      <c r="P16" s="116"/>
      <c r="Q16" s="121">
        <v>2</v>
      </c>
      <c r="R16" s="124"/>
      <c r="S16" s="125">
        <v>50</v>
      </c>
      <c r="T16" s="116"/>
      <c r="U16" s="116">
        <v>2</v>
      </c>
      <c r="V16" s="78">
        <f t="shared" si="1"/>
        <v>48</v>
      </c>
      <c r="W16" s="126">
        <v>30</v>
      </c>
      <c r="X16" s="126"/>
      <c r="Y16" s="78"/>
      <c r="Z16" s="78">
        <v>18</v>
      </c>
      <c r="AA16" s="78"/>
      <c r="AB16" s="78"/>
      <c r="AC16" s="137"/>
      <c r="AD16" s="128">
        <v>48</v>
      </c>
      <c r="AE16" s="78"/>
      <c r="AF16" s="78">
        <v>2</v>
      </c>
      <c r="AG16" s="78">
        <f t="shared" si="2"/>
        <v>44</v>
      </c>
      <c r="AH16" s="126">
        <v>32</v>
      </c>
      <c r="AI16" s="136">
        <v>0</v>
      </c>
      <c r="AJ16" s="78"/>
      <c r="AK16" s="86">
        <v>12</v>
      </c>
      <c r="AL16" s="78"/>
      <c r="AM16" s="126">
        <v>2</v>
      </c>
      <c r="AN16" s="127"/>
      <c r="AO16" s="131"/>
      <c r="AP16" s="116"/>
      <c r="AQ16" s="116"/>
      <c r="AR16" s="132"/>
      <c r="AS16" s="116"/>
      <c r="AT16" s="116"/>
      <c r="AU16" s="116"/>
      <c r="AV16" s="116"/>
      <c r="AW16" s="116"/>
      <c r="AX16" s="116"/>
      <c r="AY16" s="133"/>
      <c r="AZ16" s="131"/>
      <c r="BA16" s="116"/>
      <c r="BB16" s="116"/>
      <c r="BC16" s="132"/>
      <c r="BD16" s="116"/>
      <c r="BE16" s="116"/>
      <c r="BF16" s="116"/>
      <c r="BG16" s="116"/>
      <c r="BH16" s="116"/>
      <c r="BI16" s="116"/>
      <c r="BJ16" s="133"/>
      <c r="BK16" s="131"/>
      <c r="BL16" s="116"/>
      <c r="BM16" s="116"/>
      <c r="BN16" s="132"/>
      <c r="BO16" s="116"/>
      <c r="BP16" s="116"/>
      <c r="BQ16" s="116"/>
      <c r="BR16" s="116"/>
      <c r="BS16" s="116"/>
      <c r="BT16" s="116"/>
      <c r="BU16" s="133"/>
      <c r="BV16" s="131"/>
      <c r="BW16" s="116"/>
      <c r="BX16" s="116"/>
      <c r="BY16" s="132"/>
      <c r="BZ16" s="116"/>
      <c r="CA16" s="116"/>
      <c r="CB16" s="116"/>
      <c r="CC16" s="116"/>
      <c r="CD16" s="116"/>
      <c r="CE16" s="116"/>
      <c r="CF16" s="133"/>
      <c r="CG16" s="131"/>
      <c r="CH16" s="116"/>
      <c r="CI16" s="116"/>
      <c r="CJ16" s="132"/>
      <c r="CK16" s="116"/>
      <c r="CL16" s="116"/>
      <c r="CM16" s="116"/>
      <c r="CN16" s="116"/>
      <c r="CO16" s="116"/>
      <c r="CP16" s="116"/>
      <c r="CQ16" s="133"/>
      <c r="CR16" s="131"/>
      <c r="CS16" s="116"/>
      <c r="CT16" s="116"/>
      <c r="CU16" s="132"/>
      <c r="CV16" s="116"/>
      <c r="CW16" s="116"/>
      <c r="CX16" s="116"/>
      <c r="CY16" s="116"/>
      <c r="CZ16" s="116"/>
      <c r="DA16" s="116"/>
      <c r="DB16" s="133"/>
      <c r="DC16" s="134"/>
      <c r="DD16" s="131"/>
      <c r="DE16" s="135"/>
    </row>
    <row r="17" s="100" customFormat="1" ht="13.5" customHeight="1">
      <c r="A17" s="116" t="s">
        <v>343</v>
      </c>
      <c r="B17" s="117" t="s">
        <v>344</v>
      </c>
      <c r="C17" s="118"/>
      <c r="D17" s="119" t="s">
        <v>86</v>
      </c>
      <c r="E17" s="120"/>
      <c r="F17" s="120"/>
      <c r="G17" s="121">
        <v>122</v>
      </c>
      <c r="H17" s="121"/>
      <c r="I17" s="121"/>
      <c r="J17" s="121">
        <v>2</v>
      </c>
      <c r="K17" s="121">
        <f t="shared" si="0"/>
        <v>118</v>
      </c>
      <c r="L17" s="121">
        <v>8</v>
      </c>
      <c r="M17" s="121">
        <v>110</v>
      </c>
      <c r="N17" s="121"/>
      <c r="O17" s="123"/>
      <c r="P17" s="132"/>
      <c r="Q17" s="121">
        <v>2</v>
      </c>
      <c r="R17" s="138"/>
      <c r="S17" s="131">
        <v>52</v>
      </c>
      <c r="T17" s="132"/>
      <c r="U17" s="132"/>
      <c r="V17" s="86">
        <f t="shared" si="1"/>
        <v>52</v>
      </c>
      <c r="W17" s="86">
        <v>4</v>
      </c>
      <c r="X17" s="86">
        <v>48</v>
      </c>
      <c r="Y17" s="86"/>
      <c r="Z17" s="86"/>
      <c r="AA17" s="86"/>
      <c r="AB17" s="139"/>
      <c r="AC17" s="127"/>
      <c r="AD17" s="128">
        <v>70</v>
      </c>
      <c r="AE17" s="78"/>
      <c r="AF17" s="78">
        <v>2</v>
      </c>
      <c r="AG17" s="78">
        <f t="shared" si="2"/>
        <v>66</v>
      </c>
      <c r="AH17" s="78">
        <v>4</v>
      </c>
      <c r="AI17" s="136">
        <v>62</v>
      </c>
      <c r="AJ17" s="78"/>
      <c r="AK17" s="86"/>
      <c r="AL17" s="78"/>
      <c r="AM17" s="78">
        <v>2</v>
      </c>
      <c r="AN17" s="127"/>
      <c r="AO17" s="131"/>
      <c r="AP17" s="116"/>
      <c r="AQ17" s="116"/>
      <c r="AR17" s="132"/>
      <c r="AS17" s="116"/>
      <c r="AT17" s="116"/>
      <c r="AU17" s="116"/>
      <c r="AV17" s="116"/>
      <c r="AW17" s="116"/>
      <c r="AX17" s="116"/>
      <c r="AY17" s="133"/>
      <c r="AZ17" s="131"/>
      <c r="BA17" s="116"/>
      <c r="BB17" s="116"/>
      <c r="BC17" s="132"/>
      <c r="BD17" s="116"/>
      <c r="BE17" s="116"/>
      <c r="BF17" s="116"/>
      <c r="BG17" s="116"/>
      <c r="BH17" s="116"/>
      <c r="BI17" s="116"/>
      <c r="BJ17" s="133"/>
      <c r="BK17" s="131"/>
      <c r="BL17" s="116"/>
      <c r="BM17" s="116"/>
      <c r="BN17" s="132"/>
      <c r="BO17" s="116"/>
      <c r="BP17" s="116"/>
      <c r="BQ17" s="116"/>
      <c r="BR17" s="116"/>
      <c r="BS17" s="116"/>
      <c r="BT17" s="116"/>
      <c r="BU17" s="133"/>
      <c r="BV17" s="131"/>
      <c r="BW17" s="116"/>
      <c r="BX17" s="116"/>
      <c r="BY17" s="132"/>
      <c r="BZ17" s="116"/>
      <c r="CA17" s="116"/>
      <c r="CB17" s="116"/>
      <c r="CC17" s="116"/>
      <c r="CD17" s="116"/>
      <c r="CE17" s="116"/>
      <c r="CF17" s="133"/>
      <c r="CG17" s="131"/>
      <c r="CH17" s="116"/>
      <c r="CI17" s="116"/>
      <c r="CJ17" s="132"/>
      <c r="CK17" s="116"/>
      <c r="CL17" s="116"/>
      <c r="CM17" s="116"/>
      <c r="CN17" s="116"/>
      <c r="CO17" s="116"/>
      <c r="CP17" s="116"/>
      <c r="CQ17" s="133"/>
      <c r="CR17" s="131"/>
      <c r="CS17" s="116"/>
      <c r="CT17" s="116"/>
      <c r="CU17" s="132"/>
      <c r="CV17" s="116"/>
      <c r="CW17" s="116"/>
      <c r="CX17" s="116"/>
      <c r="CY17" s="116"/>
      <c r="CZ17" s="116"/>
      <c r="DA17" s="116"/>
      <c r="DB17" s="133"/>
      <c r="DC17" s="134"/>
      <c r="DD17" s="131"/>
      <c r="DE17" s="135"/>
    </row>
    <row r="18" s="100" customFormat="1" ht="13.5" customHeight="1">
      <c r="A18" s="116" t="s">
        <v>345</v>
      </c>
      <c r="B18" s="117" t="s">
        <v>346</v>
      </c>
      <c r="C18" s="118"/>
      <c r="D18" s="119">
        <v>2</v>
      </c>
      <c r="E18" s="120"/>
      <c r="F18" s="120"/>
      <c r="G18" s="121">
        <v>72</v>
      </c>
      <c r="H18" s="121"/>
      <c r="I18" s="121"/>
      <c r="J18" s="121">
        <v>2</v>
      </c>
      <c r="K18" s="121">
        <f t="shared" si="0"/>
        <v>68</v>
      </c>
      <c r="L18" s="121">
        <v>50</v>
      </c>
      <c r="M18" s="121">
        <v>18</v>
      </c>
      <c r="N18" s="121"/>
      <c r="O18" s="123"/>
      <c r="P18" s="140"/>
      <c r="Q18" s="121">
        <v>2</v>
      </c>
      <c r="R18" s="141"/>
      <c r="S18" s="142">
        <v>48</v>
      </c>
      <c r="T18" s="140"/>
      <c r="U18" s="140">
        <v>2</v>
      </c>
      <c r="V18" s="143">
        <f t="shared" si="1"/>
        <v>46</v>
      </c>
      <c r="W18" s="129">
        <v>34</v>
      </c>
      <c r="X18" s="129">
        <v>12</v>
      </c>
      <c r="Y18" s="143"/>
      <c r="Z18" s="143"/>
      <c r="AA18" s="143"/>
      <c r="AB18" s="78"/>
      <c r="AC18" s="127"/>
      <c r="AD18" s="128">
        <v>24</v>
      </c>
      <c r="AE18" s="78"/>
      <c r="AF18" s="78"/>
      <c r="AG18" s="78">
        <f t="shared" si="2"/>
        <v>22</v>
      </c>
      <c r="AH18" s="78">
        <v>16</v>
      </c>
      <c r="AI18" s="136">
        <v>6</v>
      </c>
      <c r="AJ18" s="78"/>
      <c r="AK18" s="86"/>
      <c r="AL18" s="78"/>
      <c r="AM18" s="78">
        <v>2</v>
      </c>
      <c r="AN18" s="127"/>
      <c r="AO18" s="131"/>
      <c r="AP18" s="116"/>
      <c r="AQ18" s="116"/>
      <c r="AR18" s="132"/>
      <c r="AS18" s="116"/>
      <c r="AT18" s="116"/>
      <c r="AU18" s="116"/>
      <c r="AV18" s="116"/>
      <c r="AW18" s="116"/>
      <c r="AX18" s="116"/>
      <c r="AY18" s="133"/>
      <c r="AZ18" s="131"/>
      <c r="BA18" s="116"/>
      <c r="BB18" s="116"/>
      <c r="BC18" s="132"/>
      <c r="BD18" s="116"/>
      <c r="BE18" s="116"/>
      <c r="BF18" s="116"/>
      <c r="BG18" s="116"/>
      <c r="BH18" s="116"/>
      <c r="BI18" s="116"/>
      <c r="BJ18" s="133"/>
      <c r="BK18" s="131"/>
      <c r="BL18" s="116"/>
      <c r="BM18" s="116"/>
      <c r="BN18" s="132"/>
      <c r="BO18" s="116"/>
      <c r="BP18" s="116"/>
      <c r="BQ18" s="116"/>
      <c r="BR18" s="116"/>
      <c r="BS18" s="116"/>
      <c r="BT18" s="116"/>
      <c r="BU18" s="133"/>
      <c r="BV18" s="131"/>
      <c r="BW18" s="116"/>
      <c r="BX18" s="116"/>
      <c r="BY18" s="132"/>
      <c r="BZ18" s="116"/>
      <c r="CA18" s="116"/>
      <c r="CB18" s="116"/>
      <c r="CC18" s="116"/>
      <c r="CD18" s="116"/>
      <c r="CE18" s="116"/>
      <c r="CF18" s="133"/>
      <c r="CG18" s="131"/>
      <c r="CH18" s="116"/>
      <c r="CI18" s="116"/>
      <c r="CJ18" s="132"/>
      <c r="CK18" s="116"/>
      <c r="CL18" s="116"/>
      <c r="CM18" s="116"/>
      <c r="CN18" s="116"/>
      <c r="CO18" s="116"/>
      <c r="CP18" s="116"/>
      <c r="CQ18" s="133"/>
      <c r="CR18" s="131"/>
      <c r="CS18" s="116"/>
      <c r="CT18" s="116"/>
      <c r="CU18" s="132"/>
      <c r="CV18" s="116"/>
      <c r="CW18" s="116"/>
      <c r="CX18" s="116"/>
      <c r="CY18" s="116"/>
      <c r="CZ18" s="116"/>
      <c r="DA18" s="116"/>
      <c r="DB18" s="133"/>
      <c r="DC18" s="134"/>
      <c r="DD18" s="131"/>
      <c r="DE18" s="135"/>
    </row>
    <row r="19" s="100" customFormat="1" ht="13.5" customHeight="1">
      <c r="A19" s="116" t="s">
        <v>347</v>
      </c>
      <c r="B19" s="117" t="s">
        <v>348</v>
      </c>
      <c r="C19" s="118"/>
      <c r="D19" s="119">
        <v>2</v>
      </c>
      <c r="E19" s="120"/>
      <c r="F19" s="120"/>
      <c r="G19" s="121">
        <v>48</v>
      </c>
      <c r="H19" s="121"/>
      <c r="I19" s="121"/>
      <c r="J19" s="121">
        <v>2</v>
      </c>
      <c r="K19" s="121">
        <f t="shared" si="0"/>
        <v>44</v>
      </c>
      <c r="L19" s="121">
        <v>30</v>
      </c>
      <c r="M19" s="121">
        <v>14</v>
      </c>
      <c r="N19" s="144"/>
      <c r="O19" s="123"/>
      <c r="P19" s="116"/>
      <c r="Q19" s="121">
        <v>2</v>
      </c>
      <c r="R19" s="124"/>
      <c r="S19" s="125">
        <v>0</v>
      </c>
      <c r="T19" s="116"/>
      <c r="U19" s="116"/>
      <c r="V19" s="78">
        <f t="shared" si="1"/>
        <v>0</v>
      </c>
      <c r="W19" s="126"/>
      <c r="X19" s="126"/>
      <c r="Y19" s="78"/>
      <c r="Z19" s="78"/>
      <c r="AA19" s="78"/>
      <c r="AB19" s="78"/>
      <c r="AC19" s="145"/>
      <c r="AD19" s="146">
        <v>48</v>
      </c>
      <c r="AE19" s="86"/>
      <c r="AF19" s="86">
        <v>2</v>
      </c>
      <c r="AG19" s="86">
        <f t="shared" si="2"/>
        <v>44</v>
      </c>
      <c r="AH19" s="90">
        <v>30</v>
      </c>
      <c r="AI19" s="90">
        <v>14</v>
      </c>
      <c r="AJ19" s="78"/>
      <c r="AK19" s="86"/>
      <c r="AL19" s="78"/>
      <c r="AM19" s="139">
        <v>2</v>
      </c>
      <c r="AN19" s="145"/>
      <c r="AO19" s="131"/>
      <c r="AP19" s="116"/>
      <c r="AQ19" s="116"/>
      <c r="AR19" s="132"/>
      <c r="AS19" s="116"/>
      <c r="AT19" s="116"/>
      <c r="AU19" s="116"/>
      <c r="AV19" s="116"/>
      <c r="AW19" s="116"/>
      <c r="AX19" s="116"/>
      <c r="AY19" s="133"/>
      <c r="AZ19" s="131"/>
      <c r="BA19" s="116"/>
      <c r="BB19" s="116"/>
      <c r="BC19" s="132"/>
      <c r="BD19" s="116"/>
      <c r="BE19" s="116"/>
      <c r="BF19" s="116"/>
      <c r="BG19" s="116"/>
      <c r="BH19" s="116"/>
      <c r="BI19" s="116"/>
      <c r="BJ19" s="133"/>
      <c r="BK19" s="131"/>
      <c r="BL19" s="116"/>
      <c r="BM19" s="116"/>
      <c r="BN19" s="132"/>
      <c r="BO19" s="116"/>
      <c r="BP19" s="116"/>
      <c r="BQ19" s="116"/>
      <c r="BR19" s="116"/>
      <c r="BS19" s="116"/>
      <c r="BT19" s="116"/>
      <c r="BU19" s="133"/>
      <c r="BV19" s="131"/>
      <c r="BW19" s="116"/>
      <c r="BX19" s="116"/>
      <c r="BY19" s="132"/>
      <c r="BZ19" s="116"/>
      <c r="CA19" s="116"/>
      <c r="CB19" s="116"/>
      <c r="CC19" s="116"/>
      <c r="CD19" s="116"/>
      <c r="CE19" s="116"/>
      <c r="CF19" s="133"/>
      <c r="CG19" s="131"/>
      <c r="CH19" s="116"/>
      <c r="CI19" s="116"/>
      <c r="CJ19" s="132"/>
      <c r="CK19" s="116"/>
      <c r="CL19" s="116"/>
      <c r="CM19" s="116"/>
      <c r="CN19" s="116"/>
      <c r="CO19" s="116"/>
      <c r="CP19" s="116"/>
      <c r="CQ19" s="133"/>
      <c r="CR19" s="131"/>
      <c r="CS19" s="116"/>
      <c r="CT19" s="116"/>
      <c r="CU19" s="132"/>
      <c r="CV19" s="116"/>
      <c r="CW19" s="116"/>
      <c r="CX19" s="116"/>
      <c r="CY19" s="116"/>
      <c r="CZ19" s="116"/>
      <c r="DA19" s="116"/>
      <c r="DB19" s="133"/>
      <c r="DC19" s="134"/>
      <c r="DD19" s="131"/>
      <c r="DE19" s="135"/>
    </row>
    <row r="20" s="147" customFormat="1" ht="27" customHeight="1">
      <c r="A20" s="148" t="s">
        <v>331</v>
      </c>
      <c r="B20" s="149" t="s">
        <v>349</v>
      </c>
      <c r="C20" s="150" t="s">
        <v>85</v>
      </c>
      <c r="D20" s="151" t="s">
        <v>86</v>
      </c>
      <c r="E20" s="151"/>
      <c r="F20" s="151"/>
      <c r="G20" s="152">
        <v>428</v>
      </c>
      <c r="H20" s="153"/>
      <c r="I20" s="153"/>
      <c r="J20" s="153" t="s">
        <v>92</v>
      </c>
      <c r="K20" s="153" t="s">
        <v>350</v>
      </c>
      <c r="L20" s="153" t="s">
        <v>351</v>
      </c>
      <c r="M20" s="153" t="s">
        <v>352</v>
      </c>
      <c r="N20" s="153" t="s">
        <v>100</v>
      </c>
      <c r="O20" s="153" t="s">
        <v>137</v>
      </c>
      <c r="P20" s="153"/>
      <c r="Q20" s="153" t="s">
        <v>94</v>
      </c>
      <c r="R20" s="154"/>
      <c r="S20" s="155">
        <v>148</v>
      </c>
      <c r="T20" s="155"/>
      <c r="U20" s="155">
        <f>SUM(U21:U23)</f>
        <v>4</v>
      </c>
      <c r="V20" s="155">
        <f t="shared" si="1"/>
        <v>144</v>
      </c>
      <c r="W20" s="155">
        <v>76</v>
      </c>
      <c r="X20" s="155">
        <v>62</v>
      </c>
      <c r="Y20" s="155">
        <v>6</v>
      </c>
      <c r="Z20" s="155">
        <v>0</v>
      </c>
      <c r="AA20" s="155"/>
      <c r="AB20" s="155">
        <f>SUM(AB21:AB23)</f>
        <v>0</v>
      </c>
      <c r="AC20" s="155"/>
      <c r="AD20" s="155">
        <v>280</v>
      </c>
      <c r="AE20" s="155"/>
      <c r="AF20" s="155">
        <f>SUM(AF21:AF23)</f>
        <v>4</v>
      </c>
      <c r="AG20" s="155">
        <f t="shared" si="2"/>
        <v>266</v>
      </c>
      <c r="AH20" s="155">
        <v>148</v>
      </c>
      <c r="AI20" s="111">
        <v>108</v>
      </c>
      <c r="AJ20" s="156">
        <v>10</v>
      </c>
      <c r="AK20" s="107"/>
      <c r="AL20" s="107"/>
      <c r="AM20" s="155">
        <f>SUM(AM21:AM23)</f>
        <v>10</v>
      </c>
      <c r="AN20" s="155"/>
      <c r="AO20" s="157"/>
      <c r="AP20" s="153"/>
      <c r="AQ20" s="153"/>
      <c r="AR20" s="153"/>
      <c r="AS20" s="153"/>
      <c r="AT20" s="153"/>
      <c r="AU20" s="153"/>
      <c r="AV20" s="153"/>
      <c r="AW20" s="153"/>
      <c r="AX20" s="153"/>
      <c r="AY20" s="154"/>
      <c r="AZ20" s="157"/>
      <c r="BA20" s="153"/>
      <c r="BB20" s="153"/>
      <c r="BC20" s="153"/>
      <c r="BD20" s="153"/>
      <c r="BE20" s="153"/>
      <c r="BF20" s="153"/>
      <c r="BG20" s="153"/>
      <c r="BH20" s="153"/>
      <c r="BI20" s="153"/>
      <c r="BJ20" s="154"/>
      <c r="BK20" s="157"/>
      <c r="BL20" s="153"/>
      <c r="BM20" s="153"/>
      <c r="BN20" s="153"/>
      <c r="BO20" s="153"/>
      <c r="BP20" s="153"/>
      <c r="BQ20" s="153"/>
      <c r="BR20" s="153"/>
      <c r="BS20" s="153"/>
      <c r="BT20" s="153"/>
      <c r="BU20" s="154"/>
      <c r="BV20" s="157"/>
      <c r="BW20" s="153"/>
      <c r="BX20" s="153"/>
      <c r="BY20" s="153"/>
      <c r="BZ20" s="153"/>
      <c r="CA20" s="153"/>
      <c r="CB20" s="153"/>
      <c r="CC20" s="153"/>
      <c r="CD20" s="153"/>
      <c r="CE20" s="153"/>
      <c r="CF20" s="154"/>
      <c r="CG20" s="157"/>
      <c r="CH20" s="153"/>
      <c r="CI20" s="153"/>
      <c r="CJ20" s="153"/>
      <c r="CK20" s="153"/>
      <c r="CL20" s="153"/>
      <c r="CM20" s="153"/>
      <c r="CN20" s="153"/>
      <c r="CO20" s="153"/>
      <c r="CP20" s="153"/>
      <c r="CQ20" s="154"/>
      <c r="CR20" s="157"/>
      <c r="CS20" s="153"/>
      <c r="CT20" s="153"/>
      <c r="CU20" s="153"/>
      <c r="CV20" s="153"/>
      <c r="CW20" s="153"/>
      <c r="CX20" s="153"/>
      <c r="CY20" s="153"/>
      <c r="CZ20" s="153"/>
      <c r="DA20" s="153"/>
      <c r="DB20" s="154"/>
      <c r="DC20" s="158"/>
      <c r="DD20" s="157"/>
      <c r="DE20" s="154"/>
    </row>
    <row r="21" s="100" customFormat="1" ht="14.25" customHeight="1">
      <c r="A21" s="116" t="s">
        <v>353</v>
      </c>
      <c r="B21" s="79" t="s">
        <v>354</v>
      </c>
      <c r="C21" s="159"/>
      <c r="D21" s="120" t="s">
        <v>86</v>
      </c>
      <c r="E21" s="120"/>
      <c r="F21" s="120"/>
      <c r="G21" s="160">
        <v>68</v>
      </c>
      <c r="H21" s="132"/>
      <c r="I21" s="132"/>
      <c r="J21" s="132"/>
      <c r="K21" s="132" t="s">
        <v>283</v>
      </c>
      <c r="L21" s="132" t="s">
        <v>124</v>
      </c>
      <c r="M21" s="132"/>
      <c r="N21" s="132"/>
      <c r="O21" s="132"/>
      <c r="P21" s="132"/>
      <c r="Q21" s="132" t="s">
        <v>86</v>
      </c>
      <c r="R21" s="135"/>
      <c r="S21" s="161">
        <v>0</v>
      </c>
      <c r="T21" s="78"/>
      <c r="U21" s="78"/>
      <c r="V21" s="78">
        <f t="shared" si="1"/>
        <v>0</v>
      </c>
      <c r="W21" s="126"/>
      <c r="X21" s="126"/>
      <c r="Y21" s="78"/>
      <c r="Z21" s="78"/>
      <c r="AA21" s="78"/>
      <c r="AB21" s="78"/>
      <c r="AC21" s="137"/>
      <c r="AD21" s="128">
        <v>68</v>
      </c>
      <c r="AE21" s="78"/>
      <c r="AF21" s="78"/>
      <c r="AG21" s="78">
        <f t="shared" si="2"/>
        <v>66</v>
      </c>
      <c r="AH21" s="129">
        <v>40</v>
      </c>
      <c r="AI21" s="130">
        <v>26</v>
      </c>
      <c r="AJ21" s="78"/>
      <c r="AK21" s="86"/>
      <c r="AL21" s="78"/>
      <c r="AM21" s="126">
        <v>2</v>
      </c>
      <c r="AN21" s="127"/>
      <c r="AO21" s="131"/>
      <c r="AP21" s="116"/>
      <c r="AQ21" s="116"/>
      <c r="AR21" s="132"/>
      <c r="AS21" s="116"/>
      <c r="AT21" s="116"/>
      <c r="AU21" s="116"/>
      <c r="AV21" s="116"/>
      <c r="AW21" s="116"/>
      <c r="AX21" s="116"/>
      <c r="AY21" s="133"/>
      <c r="AZ21" s="131"/>
      <c r="BA21" s="116"/>
      <c r="BB21" s="116"/>
      <c r="BC21" s="132"/>
      <c r="BD21" s="116"/>
      <c r="BE21" s="116"/>
      <c r="BF21" s="116"/>
      <c r="BG21" s="116"/>
      <c r="BH21" s="116"/>
      <c r="BI21" s="116"/>
      <c r="BJ21" s="133"/>
      <c r="BK21" s="131"/>
      <c r="BL21" s="116"/>
      <c r="BM21" s="116"/>
      <c r="BN21" s="132"/>
      <c r="BO21" s="116"/>
      <c r="BP21" s="116"/>
      <c r="BQ21" s="116"/>
      <c r="BR21" s="116"/>
      <c r="BS21" s="116"/>
      <c r="BT21" s="116"/>
      <c r="BU21" s="133"/>
      <c r="BV21" s="131"/>
      <c r="BW21" s="116"/>
      <c r="BX21" s="116"/>
      <c r="BY21" s="132"/>
      <c r="BZ21" s="116"/>
      <c r="CA21" s="116"/>
      <c r="CB21" s="116"/>
      <c r="CC21" s="116"/>
      <c r="CD21" s="116"/>
      <c r="CE21" s="116"/>
      <c r="CF21" s="133"/>
      <c r="CG21" s="131"/>
      <c r="CH21" s="116"/>
      <c r="CI21" s="116"/>
      <c r="CJ21" s="132"/>
      <c r="CK21" s="116"/>
      <c r="CL21" s="116"/>
      <c r="CM21" s="116"/>
      <c r="CN21" s="116"/>
      <c r="CO21" s="116"/>
      <c r="CP21" s="116"/>
      <c r="CQ21" s="133"/>
      <c r="CR21" s="131"/>
      <c r="CS21" s="116"/>
      <c r="CT21" s="116"/>
      <c r="CU21" s="132"/>
      <c r="CV21" s="116"/>
      <c r="CW21" s="116"/>
      <c r="CX21" s="116"/>
      <c r="CY21" s="116"/>
      <c r="CZ21" s="116"/>
      <c r="DA21" s="116"/>
      <c r="DB21" s="133"/>
      <c r="DC21" s="134"/>
      <c r="DD21" s="131"/>
      <c r="DE21" s="135"/>
    </row>
    <row r="22" s="100" customFormat="1" ht="12.75" customHeight="1">
      <c r="A22" s="116" t="s">
        <v>355</v>
      </c>
      <c r="B22" s="79" t="s">
        <v>356</v>
      </c>
      <c r="C22" s="159"/>
      <c r="D22" s="120" t="s">
        <v>86</v>
      </c>
      <c r="E22" s="120"/>
      <c r="F22" s="120"/>
      <c r="G22" s="136">
        <v>180</v>
      </c>
      <c r="H22" s="132"/>
      <c r="I22" s="132"/>
      <c r="J22" s="132" t="s">
        <v>88</v>
      </c>
      <c r="K22" s="132" t="s">
        <v>357</v>
      </c>
      <c r="L22" s="132" t="s">
        <v>309</v>
      </c>
      <c r="M22" s="132" t="s">
        <v>299</v>
      </c>
      <c r="N22" s="132"/>
      <c r="O22" s="132"/>
      <c r="P22" s="132"/>
      <c r="Q22" s="132" t="s">
        <v>86</v>
      </c>
      <c r="R22" s="135"/>
      <c r="S22" s="146">
        <v>66</v>
      </c>
      <c r="T22" s="86"/>
      <c r="U22" s="139">
        <v>2</v>
      </c>
      <c r="V22" s="139">
        <f t="shared" si="1"/>
        <v>64</v>
      </c>
      <c r="W22" s="86">
        <v>34</v>
      </c>
      <c r="X22" s="86">
        <v>30</v>
      </c>
      <c r="Y22" s="86"/>
      <c r="Z22" s="86"/>
      <c r="AA22" s="86"/>
      <c r="AB22" s="146"/>
      <c r="AC22" s="137"/>
      <c r="AD22" s="128">
        <v>114</v>
      </c>
      <c r="AE22" s="78"/>
      <c r="AF22" s="78">
        <v>2</v>
      </c>
      <c r="AG22" s="78">
        <f t="shared" si="2"/>
        <v>110</v>
      </c>
      <c r="AH22" s="126">
        <v>58</v>
      </c>
      <c r="AI22" s="136">
        <v>52</v>
      </c>
      <c r="AJ22" s="78"/>
      <c r="AK22" s="86"/>
      <c r="AL22" s="78"/>
      <c r="AM22" s="126">
        <v>2</v>
      </c>
      <c r="AN22" s="127"/>
      <c r="AO22" s="131"/>
      <c r="AP22" s="116"/>
      <c r="AQ22" s="116"/>
      <c r="AR22" s="132"/>
      <c r="AS22" s="116"/>
      <c r="AT22" s="116"/>
      <c r="AU22" s="116"/>
      <c r="AV22" s="116"/>
      <c r="AW22" s="116"/>
      <c r="AX22" s="116"/>
      <c r="AY22" s="133"/>
      <c r="AZ22" s="131"/>
      <c r="BA22" s="116"/>
      <c r="BB22" s="116"/>
      <c r="BC22" s="132"/>
      <c r="BD22" s="116"/>
      <c r="BE22" s="116"/>
      <c r="BF22" s="116"/>
      <c r="BG22" s="116"/>
      <c r="BH22" s="116"/>
      <c r="BI22" s="116"/>
      <c r="BJ22" s="133"/>
      <c r="BK22" s="131"/>
      <c r="BL22" s="116"/>
      <c r="BM22" s="116"/>
      <c r="BN22" s="132"/>
      <c r="BO22" s="116"/>
      <c r="BP22" s="116"/>
      <c r="BQ22" s="116"/>
      <c r="BR22" s="116"/>
      <c r="BS22" s="116"/>
      <c r="BT22" s="116"/>
      <c r="BU22" s="133"/>
      <c r="BV22" s="131"/>
      <c r="BW22" s="116"/>
      <c r="BX22" s="116"/>
      <c r="BY22" s="132"/>
      <c r="BZ22" s="116"/>
      <c r="CA22" s="116"/>
      <c r="CB22" s="116"/>
      <c r="CC22" s="116"/>
      <c r="CD22" s="116"/>
      <c r="CE22" s="116"/>
      <c r="CF22" s="133"/>
      <c r="CG22" s="131"/>
      <c r="CH22" s="116"/>
      <c r="CI22" s="116"/>
      <c r="CJ22" s="132"/>
      <c r="CK22" s="116"/>
      <c r="CL22" s="116"/>
      <c r="CM22" s="116"/>
      <c r="CN22" s="116"/>
      <c r="CO22" s="116"/>
      <c r="CP22" s="116"/>
      <c r="CQ22" s="133"/>
      <c r="CR22" s="131"/>
      <c r="CS22" s="116"/>
      <c r="CT22" s="116"/>
      <c r="CU22" s="132"/>
      <c r="CV22" s="116"/>
      <c r="CW22" s="116"/>
      <c r="CX22" s="116"/>
      <c r="CY22" s="116"/>
      <c r="CZ22" s="116"/>
      <c r="DA22" s="116"/>
      <c r="DB22" s="133"/>
      <c r="DC22" s="134"/>
      <c r="DD22" s="131"/>
      <c r="DE22" s="135"/>
    </row>
    <row r="23" s="100" customFormat="1" ht="14.25" customHeight="1">
      <c r="A23" s="162" t="s">
        <v>358</v>
      </c>
      <c r="B23" s="163" t="s">
        <v>359</v>
      </c>
      <c r="C23" s="164" t="s">
        <v>86</v>
      </c>
      <c r="D23" s="165"/>
      <c r="E23" s="165"/>
      <c r="F23" s="165"/>
      <c r="G23" s="166">
        <v>180</v>
      </c>
      <c r="H23" s="167"/>
      <c r="I23" s="167"/>
      <c r="J23" s="167" t="s">
        <v>88</v>
      </c>
      <c r="K23" s="167" t="s">
        <v>360</v>
      </c>
      <c r="L23" s="167" t="s">
        <v>309</v>
      </c>
      <c r="M23" s="167" t="s">
        <v>279</v>
      </c>
      <c r="N23" s="167" t="s">
        <v>100</v>
      </c>
      <c r="O23" s="167"/>
      <c r="P23" s="167"/>
      <c r="Q23" s="167" t="s">
        <v>90</v>
      </c>
      <c r="R23" s="168"/>
      <c r="S23" s="169">
        <v>82</v>
      </c>
      <c r="T23" s="170"/>
      <c r="U23" s="170">
        <v>2</v>
      </c>
      <c r="V23" s="170">
        <f t="shared" si="1"/>
        <v>80</v>
      </c>
      <c r="W23" s="171">
        <v>42</v>
      </c>
      <c r="X23" s="171">
        <v>32</v>
      </c>
      <c r="Y23" s="170">
        <v>6</v>
      </c>
      <c r="Z23" s="170"/>
      <c r="AA23" s="170"/>
      <c r="AB23" s="170"/>
      <c r="AC23" s="172"/>
      <c r="AD23" s="173">
        <v>98</v>
      </c>
      <c r="AE23" s="170"/>
      <c r="AF23" s="170">
        <v>2</v>
      </c>
      <c r="AG23" s="170">
        <f t="shared" si="2"/>
        <v>90</v>
      </c>
      <c r="AH23" s="170">
        <v>50</v>
      </c>
      <c r="AI23" s="166">
        <v>30</v>
      </c>
      <c r="AJ23" s="170">
        <v>10</v>
      </c>
      <c r="AK23" s="90"/>
      <c r="AL23" s="170"/>
      <c r="AM23" s="170">
        <v>6</v>
      </c>
      <c r="AN23" s="174"/>
      <c r="AO23" s="175"/>
      <c r="AP23" s="162"/>
      <c r="AQ23" s="162"/>
      <c r="AR23" s="167"/>
      <c r="AS23" s="162"/>
      <c r="AT23" s="162"/>
      <c r="AU23" s="162"/>
      <c r="AV23" s="162"/>
      <c r="AW23" s="162"/>
      <c r="AX23" s="162"/>
      <c r="AY23" s="176"/>
      <c r="AZ23" s="175"/>
      <c r="BA23" s="162"/>
      <c r="BB23" s="162"/>
      <c r="BC23" s="167"/>
      <c r="BD23" s="162"/>
      <c r="BE23" s="162"/>
      <c r="BF23" s="162"/>
      <c r="BG23" s="162"/>
      <c r="BH23" s="162"/>
      <c r="BI23" s="162"/>
      <c r="BJ23" s="176"/>
      <c r="BK23" s="175"/>
      <c r="BL23" s="162"/>
      <c r="BM23" s="162"/>
      <c r="BN23" s="167"/>
      <c r="BO23" s="162"/>
      <c r="BP23" s="162"/>
      <c r="BQ23" s="162"/>
      <c r="BR23" s="162"/>
      <c r="BS23" s="162"/>
      <c r="BT23" s="162"/>
      <c r="BU23" s="176"/>
      <c r="BV23" s="175"/>
      <c r="BW23" s="162"/>
      <c r="BX23" s="162"/>
      <c r="BY23" s="167"/>
      <c r="BZ23" s="162"/>
      <c r="CA23" s="162"/>
      <c r="CB23" s="162"/>
      <c r="CC23" s="162"/>
      <c r="CD23" s="162"/>
      <c r="CE23" s="162"/>
      <c r="CF23" s="176"/>
      <c r="CG23" s="175"/>
      <c r="CH23" s="162"/>
      <c r="CI23" s="162"/>
      <c r="CJ23" s="167"/>
      <c r="CK23" s="162"/>
      <c r="CL23" s="162"/>
      <c r="CM23" s="162"/>
      <c r="CN23" s="162"/>
      <c r="CO23" s="162"/>
      <c r="CP23" s="162"/>
      <c r="CQ23" s="176"/>
      <c r="CR23" s="175"/>
      <c r="CS23" s="162"/>
      <c r="CT23" s="162"/>
      <c r="CU23" s="167"/>
      <c r="CV23" s="162"/>
      <c r="CW23" s="162"/>
      <c r="CX23" s="162"/>
      <c r="CY23" s="162"/>
      <c r="CZ23" s="162"/>
      <c r="DA23" s="162"/>
      <c r="DB23" s="176"/>
      <c r="DC23" s="177"/>
      <c r="DD23" s="175"/>
      <c r="DE23" s="168"/>
    </row>
    <row r="24" s="178" customFormat="1" ht="14.25" customHeight="1">
      <c r="A24" s="179" t="s">
        <v>331</v>
      </c>
      <c r="B24" s="180" t="s">
        <v>361</v>
      </c>
      <c r="C24" s="181"/>
      <c r="D24" s="181" t="s">
        <v>85</v>
      </c>
      <c r="E24" s="181"/>
      <c r="F24" s="181"/>
      <c r="G24" s="182">
        <v>162</v>
      </c>
      <c r="H24" s="183"/>
      <c r="I24" s="183"/>
      <c r="J24" s="183" t="s">
        <v>88</v>
      </c>
      <c r="K24" s="152">
        <f t="shared" si="0"/>
        <v>138</v>
      </c>
      <c r="L24" s="152">
        <v>78</v>
      </c>
      <c r="M24" s="152">
        <v>46</v>
      </c>
      <c r="N24" s="152">
        <v>0</v>
      </c>
      <c r="O24" s="152">
        <v>22</v>
      </c>
      <c r="P24" s="184">
        <v>8</v>
      </c>
      <c r="Q24" s="152">
        <v>0</v>
      </c>
      <c r="R24" s="152">
        <v>20</v>
      </c>
      <c r="S24" s="152">
        <v>96</v>
      </c>
      <c r="T24" s="152">
        <v>0</v>
      </c>
      <c r="U24" s="152">
        <f>U25</f>
        <v>2</v>
      </c>
      <c r="V24" s="152">
        <f t="shared" si="1"/>
        <v>86</v>
      </c>
      <c r="W24" s="152">
        <v>46</v>
      </c>
      <c r="X24" s="152">
        <v>18</v>
      </c>
      <c r="Y24" s="152">
        <v>0</v>
      </c>
      <c r="Z24" s="152">
        <v>22</v>
      </c>
      <c r="AA24" s="152"/>
      <c r="AB24" s="152">
        <f>AB25</f>
        <v>0</v>
      </c>
      <c r="AC24" s="152">
        <v>8</v>
      </c>
      <c r="AD24" s="152">
        <v>66</v>
      </c>
      <c r="AE24" s="152"/>
      <c r="AF24" s="152">
        <f>AF25</f>
        <v>0</v>
      </c>
      <c r="AG24" s="152">
        <f t="shared" si="2"/>
        <v>40</v>
      </c>
      <c r="AH24" s="185">
        <v>32</v>
      </c>
      <c r="AI24" s="111">
        <v>28</v>
      </c>
      <c r="AJ24" s="156"/>
      <c r="AK24" s="107"/>
      <c r="AL24" s="107"/>
      <c r="AM24" s="185">
        <f>SUM(AM25)</f>
        <v>2</v>
      </c>
      <c r="AN24" s="152">
        <f>AN25</f>
        <v>24</v>
      </c>
      <c r="AO24" s="183"/>
      <c r="AP24" s="179"/>
      <c r="AQ24" s="179"/>
      <c r="AR24" s="183"/>
      <c r="AS24" s="179"/>
      <c r="AT24" s="179"/>
      <c r="AU24" s="179"/>
      <c r="AV24" s="179"/>
      <c r="AW24" s="179"/>
      <c r="AX24" s="179"/>
      <c r="AY24" s="179"/>
      <c r="AZ24" s="183"/>
      <c r="BA24" s="179"/>
      <c r="BB24" s="179"/>
      <c r="BC24" s="183"/>
      <c r="BD24" s="179"/>
      <c r="BE24" s="179"/>
      <c r="BF24" s="179"/>
      <c r="BG24" s="179"/>
      <c r="BH24" s="179"/>
      <c r="BI24" s="179"/>
      <c r="BJ24" s="179"/>
      <c r="BK24" s="183"/>
      <c r="BL24" s="179"/>
      <c r="BM24" s="179"/>
      <c r="BN24" s="183"/>
      <c r="BO24" s="179"/>
      <c r="BP24" s="179"/>
      <c r="BQ24" s="179"/>
      <c r="BR24" s="179"/>
      <c r="BS24" s="179"/>
      <c r="BT24" s="179"/>
      <c r="BU24" s="179"/>
      <c r="BV24" s="183"/>
      <c r="BW24" s="179"/>
      <c r="BX24" s="179"/>
      <c r="BY24" s="183"/>
      <c r="BZ24" s="179"/>
      <c r="CA24" s="179"/>
      <c r="CB24" s="179"/>
      <c r="CC24" s="179"/>
      <c r="CD24" s="179"/>
      <c r="CE24" s="179"/>
      <c r="CF24" s="179"/>
      <c r="CG24" s="183"/>
      <c r="CH24" s="179"/>
      <c r="CI24" s="179"/>
      <c r="CJ24" s="183"/>
      <c r="CK24" s="179"/>
      <c r="CL24" s="179"/>
      <c r="CM24" s="179"/>
      <c r="CN24" s="179"/>
      <c r="CO24" s="179"/>
      <c r="CP24" s="179"/>
      <c r="CQ24" s="179"/>
      <c r="CR24" s="183"/>
      <c r="CS24" s="179"/>
      <c r="CT24" s="179"/>
      <c r="CU24" s="183"/>
      <c r="CV24" s="179"/>
      <c r="CW24" s="179"/>
      <c r="CX24" s="179"/>
      <c r="CY24" s="179"/>
      <c r="CZ24" s="179"/>
      <c r="DA24" s="179"/>
      <c r="DB24" s="179"/>
      <c r="DC24" s="179"/>
      <c r="DD24" s="183"/>
      <c r="DE24" s="183"/>
    </row>
    <row r="25" s="100" customFormat="1" ht="21.75" customHeight="1">
      <c r="A25" s="86" t="s">
        <v>362</v>
      </c>
      <c r="B25" s="79" t="s">
        <v>363</v>
      </c>
      <c r="C25" s="186"/>
      <c r="D25" s="187" t="s">
        <v>86</v>
      </c>
      <c r="E25" s="187"/>
      <c r="F25" s="187"/>
      <c r="G25" s="188">
        <v>162</v>
      </c>
      <c r="H25" s="189"/>
      <c r="I25" s="189"/>
      <c r="J25" s="189" t="s">
        <v>88</v>
      </c>
      <c r="K25" s="190">
        <f t="shared" si="0"/>
        <v>138</v>
      </c>
      <c r="L25" s="190">
        <v>78</v>
      </c>
      <c r="M25" s="129">
        <v>46</v>
      </c>
      <c r="N25" s="190">
        <v>0</v>
      </c>
      <c r="O25" s="191">
        <v>22</v>
      </c>
      <c r="P25" s="78">
        <v>8</v>
      </c>
      <c r="Q25" s="192">
        <v>0</v>
      </c>
      <c r="R25" s="137">
        <v>20</v>
      </c>
      <c r="S25" s="161">
        <v>96</v>
      </c>
      <c r="T25" s="78"/>
      <c r="U25" s="78">
        <v>2</v>
      </c>
      <c r="V25" s="78">
        <f t="shared" si="1"/>
        <v>86</v>
      </c>
      <c r="W25" s="126">
        <v>46</v>
      </c>
      <c r="X25" s="126">
        <v>18</v>
      </c>
      <c r="Y25" s="78"/>
      <c r="Z25" s="78">
        <v>22</v>
      </c>
      <c r="AA25" s="78"/>
      <c r="AB25" s="78"/>
      <c r="AC25" s="137">
        <v>8</v>
      </c>
      <c r="AD25" s="128">
        <v>66</v>
      </c>
      <c r="AE25" s="78"/>
      <c r="AF25" s="78"/>
      <c r="AG25" s="78">
        <f t="shared" si="2"/>
        <v>40</v>
      </c>
      <c r="AH25" s="129">
        <v>32</v>
      </c>
      <c r="AI25" s="130">
        <v>28</v>
      </c>
      <c r="AJ25" s="78"/>
      <c r="AK25" s="86"/>
      <c r="AL25" s="78"/>
      <c r="AM25" s="126">
        <v>2</v>
      </c>
      <c r="AN25" s="127">
        <v>24</v>
      </c>
      <c r="AO25" s="193"/>
      <c r="AP25" s="140"/>
      <c r="AQ25" s="140"/>
      <c r="AR25" s="189"/>
      <c r="AS25" s="140"/>
      <c r="AT25" s="140"/>
      <c r="AU25" s="140"/>
      <c r="AV25" s="140"/>
      <c r="AW25" s="140"/>
      <c r="AX25" s="140"/>
      <c r="AY25" s="194"/>
      <c r="AZ25" s="193"/>
      <c r="BA25" s="140"/>
      <c r="BB25" s="140"/>
      <c r="BC25" s="189"/>
      <c r="BD25" s="140"/>
      <c r="BE25" s="140"/>
      <c r="BF25" s="140"/>
      <c r="BG25" s="140"/>
      <c r="BH25" s="140"/>
      <c r="BI25" s="140"/>
      <c r="BJ25" s="194"/>
      <c r="BK25" s="193"/>
      <c r="BL25" s="140"/>
      <c r="BM25" s="140"/>
      <c r="BN25" s="189"/>
      <c r="BO25" s="140"/>
      <c r="BP25" s="140"/>
      <c r="BQ25" s="140"/>
      <c r="BR25" s="140"/>
      <c r="BS25" s="140"/>
      <c r="BT25" s="140"/>
      <c r="BU25" s="194"/>
      <c r="BV25" s="193"/>
      <c r="BW25" s="140"/>
      <c r="BX25" s="140"/>
      <c r="BY25" s="189"/>
      <c r="BZ25" s="140"/>
      <c r="CA25" s="140"/>
      <c r="CB25" s="140"/>
      <c r="CC25" s="140"/>
      <c r="CD25" s="140"/>
      <c r="CE25" s="140"/>
      <c r="CF25" s="194"/>
      <c r="CG25" s="193"/>
      <c r="CH25" s="140"/>
      <c r="CI25" s="140"/>
      <c r="CJ25" s="189"/>
      <c r="CK25" s="140"/>
      <c r="CL25" s="140"/>
      <c r="CM25" s="140"/>
      <c r="CN25" s="140"/>
      <c r="CO25" s="140"/>
      <c r="CP25" s="140"/>
      <c r="CQ25" s="194"/>
      <c r="CR25" s="193"/>
      <c r="CS25" s="140"/>
      <c r="CT25" s="140"/>
      <c r="CU25" s="189"/>
      <c r="CV25" s="140"/>
      <c r="CW25" s="140"/>
      <c r="CX25" s="140"/>
      <c r="CY25" s="140"/>
      <c r="CZ25" s="140"/>
      <c r="DA25" s="140"/>
      <c r="DB25" s="194"/>
      <c r="DC25" s="195"/>
      <c r="DD25" s="193"/>
      <c r="DE25" s="196"/>
    </row>
    <row r="26" s="100" customFormat="1" ht="14.25" customHeight="1">
      <c r="A26" s="86"/>
      <c r="B26" s="79" t="s">
        <v>364</v>
      </c>
      <c r="C26" s="159"/>
      <c r="D26" s="120"/>
      <c r="E26" s="120"/>
      <c r="F26" s="120"/>
      <c r="G26" s="166">
        <v>86</v>
      </c>
      <c r="H26" s="132"/>
      <c r="I26" s="132"/>
      <c r="J26" s="132" t="s">
        <v>88</v>
      </c>
      <c r="K26" s="190">
        <f t="shared" si="0"/>
        <v>82</v>
      </c>
      <c r="L26" s="190">
        <v>46</v>
      </c>
      <c r="M26" s="129">
        <v>18</v>
      </c>
      <c r="N26" s="190">
        <v>0</v>
      </c>
      <c r="O26" s="191">
        <v>22</v>
      </c>
      <c r="P26" s="78">
        <v>0</v>
      </c>
      <c r="Q26" s="192">
        <v>0</v>
      </c>
      <c r="R26" s="137"/>
      <c r="S26" s="161">
        <v>48</v>
      </c>
      <c r="T26" s="78"/>
      <c r="U26" s="78"/>
      <c r="V26" s="78">
        <f t="shared" si="1"/>
        <v>48</v>
      </c>
      <c r="W26" s="126">
        <v>26</v>
      </c>
      <c r="X26" s="126"/>
      <c r="Y26" s="78"/>
      <c r="Z26" s="78">
        <v>22</v>
      </c>
      <c r="AA26" s="78"/>
      <c r="AB26" s="78"/>
      <c r="AC26" s="137"/>
      <c r="AD26" s="128">
        <v>38</v>
      </c>
      <c r="AE26" s="78"/>
      <c r="AF26" s="78"/>
      <c r="AG26" s="78">
        <f t="shared" si="2"/>
        <v>38</v>
      </c>
      <c r="AH26" s="126">
        <v>20</v>
      </c>
      <c r="AI26" s="136">
        <v>18</v>
      </c>
      <c r="AJ26" s="78"/>
      <c r="AK26" s="86"/>
      <c r="AL26" s="78"/>
      <c r="AM26" s="126"/>
      <c r="AN26" s="127"/>
      <c r="AO26" s="131"/>
      <c r="AP26" s="116"/>
      <c r="AQ26" s="116"/>
      <c r="AR26" s="132"/>
      <c r="AS26" s="116"/>
      <c r="AT26" s="116"/>
      <c r="AU26" s="116"/>
      <c r="AV26" s="116"/>
      <c r="AW26" s="116"/>
      <c r="AX26" s="116"/>
      <c r="AY26" s="133"/>
      <c r="AZ26" s="131"/>
      <c r="BA26" s="116"/>
      <c r="BB26" s="116"/>
      <c r="BC26" s="132"/>
      <c r="BD26" s="116"/>
      <c r="BE26" s="116"/>
      <c r="BF26" s="116"/>
      <c r="BG26" s="116"/>
      <c r="BH26" s="116"/>
      <c r="BI26" s="116"/>
      <c r="BJ26" s="133"/>
      <c r="BK26" s="131"/>
      <c r="BL26" s="116"/>
      <c r="BM26" s="116"/>
      <c r="BN26" s="132"/>
      <c r="BO26" s="116"/>
      <c r="BP26" s="116"/>
      <c r="BQ26" s="116"/>
      <c r="BR26" s="116"/>
      <c r="BS26" s="116"/>
      <c r="BT26" s="116"/>
      <c r="BU26" s="133"/>
      <c r="BV26" s="131"/>
      <c r="BW26" s="116"/>
      <c r="BX26" s="116"/>
      <c r="BY26" s="132"/>
      <c r="BZ26" s="116"/>
      <c r="CA26" s="116"/>
      <c r="CB26" s="116"/>
      <c r="CC26" s="116"/>
      <c r="CD26" s="116"/>
      <c r="CE26" s="116"/>
      <c r="CF26" s="133"/>
      <c r="CG26" s="131"/>
      <c r="CH26" s="116"/>
      <c r="CI26" s="116"/>
      <c r="CJ26" s="132"/>
      <c r="CK26" s="116"/>
      <c r="CL26" s="116"/>
      <c r="CM26" s="116"/>
      <c r="CN26" s="116"/>
      <c r="CO26" s="116"/>
      <c r="CP26" s="116"/>
      <c r="CQ26" s="133"/>
      <c r="CR26" s="131"/>
      <c r="CS26" s="116"/>
      <c r="CT26" s="116"/>
      <c r="CU26" s="132"/>
      <c r="CV26" s="116"/>
      <c r="CW26" s="116"/>
      <c r="CX26" s="116"/>
      <c r="CY26" s="116"/>
      <c r="CZ26" s="116"/>
      <c r="DA26" s="116"/>
      <c r="DB26" s="133"/>
      <c r="DC26" s="134"/>
      <c r="DD26" s="131"/>
      <c r="DE26" s="135"/>
    </row>
    <row r="27" s="100" customFormat="1" ht="21.75" customHeight="1">
      <c r="A27" s="86"/>
      <c r="B27" s="79" t="s">
        <v>365</v>
      </c>
      <c r="C27" s="159"/>
      <c r="D27" s="120" t="s">
        <v>86</v>
      </c>
      <c r="E27" s="120"/>
      <c r="F27" s="120"/>
      <c r="G27" s="166">
        <v>76</v>
      </c>
      <c r="H27" s="132"/>
      <c r="I27" s="132"/>
      <c r="J27" s="132" t="s">
        <v>88</v>
      </c>
      <c r="K27" s="197">
        <f t="shared" si="0"/>
        <v>52</v>
      </c>
      <c r="L27" s="197">
        <v>32</v>
      </c>
      <c r="M27" s="198">
        <v>28</v>
      </c>
      <c r="N27" s="197">
        <v>0</v>
      </c>
      <c r="O27" s="199">
        <v>0</v>
      </c>
      <c r="P27" s="200">
        <v>8</v>
      </c>
      <c r="Q27" s="201">
        <v>0</v>
      </c>
      <c r="R27" s="202">
        <v>20</v>
      </c>
      <c r="S27" s="203">
        <v>48</v>
      </c>
      <c r="T27" s="200"/>
      <c r="U27" s="200">
        <v>2</v>
      </c>
      <c r="V27" s="200">
        <f t="shared" si="1"/>
        <v>38</v>
      </c>
      <c r="W27" s="204">
        <v>20</v>
      </c>
      <c r="X27" s="204">
        <v>18</v>
      </c>
      <c r="Y27" s="200"/>
      <c r="Z27" s="200"/>
      <c r="AA27" s="200"/>
      <c r="AB27" s="200"/>
      <c r="AC27" s="202">
        <v>8</v>
      </c>
      <c r="AD27" s="205">
        <v>28</v>
      </c>
      <c r="AE27" s="200"/>
      <c r="AF27" s="200"/>
      <c r="AG27" s="204">
        <f>AD27-AE27-AF27-AM27</f>
        <v>26</v>
      </c>
      <c r="AH27" s="204">
        <v>12</v>
      </c>
      <c r="AI27" s="206">
        <v>10</v>
      </c>
      <c r="AJ27" s="200"/>
      <c r="AK27" s="207"/>
      <c r="AL27" s="200"/>
      <c r="AM27" s="204">
        <v>2</v>
      </c>
      <c r="AN27" s="208">
        <v>24</v>
      </c>
      <c r="AO27" s="131"/>
      <c r="AP27" s="116"/>
      <c r="AQ27" s="116"/>
      <c r="AR27" s="132"/>
      <c r="AS27" s="116"/>
      <c r="AT27" s="116"/>
      <c r="AU27" s="116"/>
      <c r="AV27" s="116"/>
      <c r="AW27" s="116"/>
      <c r="AX27" s="116"/>
      <c r="AY27" s="133"/>
      <c r="AZ27" s="131"/>
      <c r="BA27" s="116"/>
      <c r="BB27" s="116"/>
      <c r="BC27" s="132"/>
      <c r="BD27" s="116"/>
      <c r="BE27" s="116"/>
      <c r="BF27" s="116"/>
      <c r="BG27" s="116"/>
      <c r="BH27" s="116"/>
      <c r="BI27" s="116"/>
      <c r="BJ27" s="133"/>
      <c r="BK27" s="131"/>
      <c r="BL27" s="116"/>
      <c r="BM27" s="116"/>
      <c r="BN27" s="132"/>
      <c r="BO27" s="116"/>
      <c r="BP27" s="116"/>
      <c r="BQ27" s="116"/>
      <c r="BR27" s="116"/>
      <c r="BS27" s="116"/>
      <c r="BT27" s="116"/>
      <c r="BU27" s="133"/>
      <c r="BV27" s="131"/>
      <c r="BW27" s="116"/>
      <c r="BX27" s="116"/>
      <c r="BY27" s="132"/>
      <c r="BZ27" s="116"/>
      <c r="CA27" s="116"/>
      <c r="CB27" s="116"/>
      <c r="CC27" s="116"/>
      <c r="CD27" s="116"/>
      <c r="CE27" s="116"/>
      <c r="CF27" s="133"/>
      <c r="CG27" s="131"/>
      <c r="CH27" s="116"/>
      <c r="CI27" s="116"/>
      <c r="CJ27" s="132"/>
      <c r="CK27" s="116"/>
      <c r="CL27" s="116"/>
      <c r="CM27" s="116"/>
      <c r="CN27" s="116"/>
      <c r="CO27" s="116"/>
      <c r="CP27" s="116"/>
      <c r="CQ27" s="133"/>
      <c r="CR27" s="131"/>
      <c r="CS27" s="116"/>
      <c r="CT27" s="116"/>
      <c r="CU27" s="132"/>
      <c r="CV27" s="116"/>
      <c r="CW27" s="116"/>
      <c r="CX27" s="116"/>
      <c r="CY27" s="116"/>
      <c r="CZ27" s="116"/>
      <c r="DA27" s="116"/>
      <c r="DB27" s="133"/>
      <c r="DC27" s="134"/>
      <c r="DD27" s="131"/>
      <c r="DE27" s="135"/>
    </row>
    <row r="28" s="209" customFormat="1">
      <c r="A28" s="210" t="s">
        <v>366</v>
      </c>
      <c r="B28" s="211" t="s">
        <v>367</v>
      </c>
      <c r="C28" s="212" t="s">
        <v>96</v>
      </c>
      <c r="D28" s="213" t="s">
        <v>122</v>
      </c>
      <c r="E28" s="213"/>
      <c r="F28" s="213"/>
      <c r="G28" s="214" t="s">
        <v>368</v>
      </c>
      <c r="H28" s="214">
        <f>H29+H36+H40+H53</f>
        <v>2284</v>
      </c>
      <c r="I28" s="214" t="s">
        <v>369</v>
      </c>
      <c r="J28" s="214" t="s">
        <v>102</v>
      </c>
      <c r="K28" s="214" t="s">
        <v>370</v>
      </c>
      <c r="L28" s="214" t="s">
        <v>371</v>
      </c>
      <c r="M28" s="214" t="s">
        <v>372</v>
      </c>
      <c r="N28" s="214"/>
      <c r="O28" s="214" t="s">
        <v>281</v>
      </c>
      <c r="P28" s="214" t="s">
        <v>112</v>
      </c>
      <c r="Q28" s="214" t="s">
        <v>373</v>
      </c>
      <c r="R28" s="215"/>
      <c r="S28" s="216"/>
      <c r="T28" s="214"/>
      <c r="U28" s="214"/>
      <c r="V28" s="214"/>
      <c r="W28" s="214"/>
      <c r="X28" s="214"/>
      <c r="Y28" s="214"/>
      <c r="Z28" s="214"/>
      <c r="AA28" s="214"/>
      <c r="AB28" s="214"/>
      <c r="AC28" s="215"/>
      <c r="AD28" s="216"/>
      <c r="AE28" s="214"/>
      <c r="AF28" s="214"/>
      <c r="AG28" s="214"/>
      <c r="AH28" s="214"/>
      <c r="AI28" s="214"/>
      <c r="AJ28" s="214"/>
      <c r="AK28" s="214"/>
      <c r="AL28" s="214"/>
      <c r="AM28" s="214"/>
      <c r="AN28" s="215"/>
      <c r="AO28" s="216" t="s">
        <v>374</v>
      </c>
      <c r="AP28" s="214" t="s">
        <v>301</v>
      </c>
      <c r="AQ28" s="214" t="s">
        <v>86</v>
      </c>
      <c r="AR28" s="214" t="s">
        <v>375</v>
      </c>
      <c r="AS28" s="214" t="s">
        <v>376</v>
      </c>
      <c r="AT28" s="214" t="s">
        <v>377</v>
      </c>
      <c r="AU28" s="214"/>
      <c r="AV28" s="214" t="s">
        <v>110</v>
      </c>
      <c r="AW28" s="214"/>
      <c r="AX28" s="214" t="s">
        <v>98</v>
      </c>
      <c r="AY28" s="215"/>
      <c r="AZ28" s="216" t="s">
        <v>378</v>
      </c>
      <c r="BA28" s="214" t="s">
        <v>299</v>
      </c>
      <c r="BB28" s="214" t="s">
        <v>90</v>
      </c>
      <c r="BC28" s="214" t="s">
        <v>379</v>
      </c>
      <c r="BD28" s="214" t="s">
        <v>380</v>
      </c>
      <c r="BE28" s="214" t="s">
        <v>381</v>
      </c>
      <c r="BF28" s="214"/>
      <c r="BG28" s="214"/>
      <c r="BH28" s="214"/>
      <c r="BI28" s="214" t="s">
        <v>116</v>
      </c>
      <c r="BJ28" s="215"/>
      <c r="BK28" s="216" t="s">
        <v>374</v>
      </c>
      <c r="BL28" s="214" t="s">
        <v>291</v>
      </c>
      <c r="BM28" s="214" t="s">
        <v>86</v>
      </c>
      <c r="BN28" s="214" t="s">
        <v>382</v>
      </c>
      <c r="BO28" s="214" t="s">
        <v>383</v>
      </c>
      <c r="BP28" s="214" t="s">
        <v>384</v>
      </c>
      <c r="BQ28" s="214"/>
      <c r="BR28" s="214"/>
      <c r="BS28" s="214"/>
      <c r="BT28" s="214" t="s">
        <v>96</v>
      </c>
      <c r="BU28" s="215"/>
      <c r="BV28" s="216" t="s">
        <v>385</v>
      </c>
      <c r="BW28" s="214" t="s">
        <v>386</v>
      </c>
      <c r="BX28" s="214"/>
      <c r="BY28" s="214" t="s">
        <v>387</v>
      </c>
      <c r="BZ28" s="214" t="s">
        <v>376</v>
      </c>
      <c r="CA28" s="214" t="s">
        <v>388</v>
      </c>
      <c r="CB28" s="214"/>
      <c r="CC28" s="214"/>
      <c r="CD28" s="214" t="s">
        <v>112</v>
      </c>
      <c r="CE28" s="214" t="s">
        <v>102</v>
      </c>
      <c r="CF28" s="215"/>
      <c r="CG28" s="216" t="s">
        <v>374</v>
      </c>
      <c r="CH28" s="214" t="s">
        <v>132</v>
      </c>
      <c r="CI28" s="214" t="s">
        <v>88</v>
      </c>
      <c r="CJ28" s="214" t="s">
        <v>389</v>
      </c>
      <c r="CK28" s="214" t="s">
        <v>390</v>
      </c>
      <c r="CL28" s="214" t="s">
        <v>391</v>
      </c>
      <c r="CM28" s="214"/>
      <c r="CN28" s="214" t="s">
        <v>90</v>
      </c>
      <c r="CO28" s="214"/>
      <c r="CP28" s="214" t="s">
        <v>112</v>
      </c>
      <c r="CQ28" s="215"/>
      <c r="CR28" s="216" t="s">
        <v>392</v>
      </c>
      <c r="CS28" s="214" t="s">
        <v>126</v>
      </c>
      <c r="CT28" s="214" t="s">
        <v>88</v>
      </c>
      <c r="CU28" s="214" t="s">
        <v>393</v>
      </c>
      <c r="CV28" s="214" t="s">
        <v>391</v>
      </c>
      <c r="CW28" s="214" t="s">
        <v>394</v>
      </c>
      <c r="CX28" s="214"/>
      <c r="CY28" s="214" t="s">
        <v>116</v>
      </c>
      <c r="CZ28" s="214"/>
      <c r="DA28" s="214" t="s">
        <v>114</v>
      </c>
      <c r="DB28" s="215"/>
      <c r="DC28" s="217"/>
      <c r="DD28" s="216" t="s">
        <v>395</v>
      </c>
      <c r="DE28" s="215" t="s">
        <v>396</v>
      </c>
    </row>
    <row r="29" ht="21">
      <c r="A29" s="210" t="s">
        <v>397</v>
      </c>
      <c r="B29" s="211" t="s">
        <v>398</v>
      </c>
      <c r="C29" s="218" t="s">
        <v>86</v>
      </c>
      <c r="D29" s="219" t="s">
        <v>95</v>
      </c>
      <c r="E29" s="219"/>
      <c r="F29" s="219"/>
      <c r="G29" s="220" t="s">
        <v>374</v>
      </c>
      <c r="H29" s="220">
        <f>SUM(H30:H35)</f>
        <v>332</v>
      </c>
      <c r="I29" s="220" t="s">
        <v>283</v>
      </c>
      <c r="J29" s="220" t="s">
        <v>88</v>
      </c>
      <c r="K29" s="220" t="s">
        <v>375</v>
      </c>
      <c r="L29" s="220" t="s">
        <v>399</v>
      </c>
      <c r="M29" s="220" t="s">
        <v>400</v>
      </c>
      <c r="N29" s="220"/>
      <c r="O29" s="220" t="s">
        <v>132</v>
      </c>
      <c r="P29" s="220"/>
      <c r="Q29" s="220" t="s">
        <v>114</v>
      </c>
      <c r="R29" s="221"/>
      <c r="S29" s="222"/>
      <c r="T29" s="220"/>
      <c r="U29" s="220"/>
      <c r="V29" s="220"/>
      <c r="W29" s="220"/>
      <c r="X29" s="220"/>
      <c r="Y29" s="220"/>
      <c r="Z29" s="220"/>
      <c r="AA29" s="220"/>
      <c r="AB29" s="220"/>
      <c r="AC29" s="221"/>
      <c r="AD29" s="222"/>
      <c r="AE29" s="220"/>
      <c r="AF29" s="220"/>
      <c r="AG29" s="220"/>
      <c r="AH29" s="220"/>
      <c r="AI29" s="220"/>
      <c r="AJ29" s="220"/>
      <c r="AK29" s="220"/>
      <c r="AL29" s="220"/>
      <c r="AM29" s="220"/>
      <c r="AN29" s="221"/>
      <c r="AO29" s="222" t="s">
        <v>401</v>
      </c>
      <c r="AP29" s="220" t="s">
        <v>102</v>
      </c>
      <c r="AQ29" s="220"/>
      <c r="AR29" s="220" t="s">
        <v>402</v>
      </c>
      <c r="AS29" s="220" t="s">
        <v>126</v>
      </c>
      <c r="AT29" s="220" t="s">
        <v>277</v>
      </c>
      <c r="AU29" s="220"/>
      <c r="AV29" s="220" t="s">
        <v>110</v>
      </c>
      <c r="AW29" s="220"/>
      <c r="AX29" s="220" t="s">
        <v>88</v>
      </c>
      <c r="AY29" s="221"/>
      <c r="AZ29" s="222" t="s">
        <v>319</v>
      </c>
      <c r="BA29" s="220" t="s">
        <v>98</v>
      </c>
      <c r="BB29" s="220"/>
      <c r="BC29" s="220" t="s">
        <v>301</v>
      </c>
      <c r="BD29" s="220" t="s">
        <v>88</v>
      </c>
      <c r="BE29" s="220" t="s">
        <v>297</v>
      </c>
      <c r="BF29" s="220"/>
      <c r="BG29" s="220"/>
      <c r="BH29" s="220"/>
      <c r="BI29" s="220" t="s">
        <v>88</v>
      </c>
      <c r="BJ29" s="221"/>
      <c r="BK29" s="222" t="s">
        <v>293</v>
      </c>
      <c r="BL29" s="220" t="s">
        <v>92</v>
      </c>
      <c r="BM29" s="220"/>
      <c r="BN29" s="220" t="s">
        <v>283</v>
      </c>
      <c r="BO29" s="220" t="s">
        <v>86</v>
      </c>
      <c r="BP29" s="220" t="s">
        <v>281</v>
      </c>
      <c r="BQ29" s="220"/>
      <c r="BR29" s="220"/>
      <c r="BS29" s="220"/>
      <c r="BT29" s="220" t="s">
        <v>86</v>
      </c>
      <c r="BU29" s="221"/>
      <c r="BV29" s="222" t="s">
        <v>303</v>
      </c>
      <c r="BW29" s="220" t="s">
        <v>98</v>
      </c>
      <c r="BX29" s="220"/>
      <c r="BY29" s="220" t="s">
        <v>285</v>
      </c>
      <c r="BZ29" s="220" t="s">
        <v>88</v>
      </c>
      <c r="CA29" s="220" t="s">
        <v>281</v>
      </c>
      <c r="CB29" s="220"/>
      <c r="CC29" s="220"/>
      <c r="CD29" s="220"/>
      <c r="CE29" s="220" t="s">
        <v>88</v>
      </c>
      <c r="CF29" s="221"/>
      <c r="CG29" s="222" t="s">
        <v>309</v>
      </c>
      <c r="CH29" s="220" t="s">
        <v>90</v>
      </c>
      <c r="CI29" s="220" t="s">
        <v>86</v>
      </c>
      <c r="CJ29" s="220" t="s">
        <v>293</v>
      </c>
      <c r="CK29" s="220" t="s">
        <v>116</v>
      </c>
      <c r="CL29" s="220" t="s">
        <v>128</v>
      </c>
      <c r="CM29" s="220"/>
      <c r="CN29" s="220"/>
      <c r="CO29" s="220"/>
      <c r="CP29" s="220" t="s">
        <v>92</v>
      </c>
      <c r="CQ29" s="221"/>
      <c r="CR29" s="222" t="s">
        <v>323</v>
      </c>
      <c r="CS29" s="220" t="s">
        <v>90</v>
      </c>
      <c r="CT29" s="220" t="s">
        <v>86</v>
      </c>
      <c r="CU29" s="220" t="s">
        <v>307</v>
      </c>
      <c r="CV29" s="220" t="s">
        <v>132</v>
      </c>
      <c r="CW29" s="220" t="s">
        <v>104</v>
      </c>
      <c r="CX29" s="220"/>
      <c r="CY29" s="220" t="s">
        <v>106</v>
      </c>
      <c r="CZ29" s="220"/>
      <c r="DA29" s="220" t="s">
        <v>92</v>
      </c>
      <c r="DB29" s="221"/>
      <c r="DC29" s="223"/>
      <c r="DD29" s="222" t="s">
        <v>403</v>
      </c>
      <c r="DE29" s="221" t="s">
        <v>352</v>
      </c>
    </row>
    <row r="30">
      <c r="A30" s="78" t="s">
        <v>404</v>
      </c>
      <c r="B30" s="79" t="s">
        <v>405</v>
      </c>
      <c r="C30" s="224" t="s">
        <v>92</v>
      </c>
      <c r="D30" s="80"/>
      <c r="E30" s="80"/>
      <c r="F30" s="80"/>
      <c r="G30" s="78" t="s">
        <v>279</v>
      </c>
      <c r="H30" s="78"/>
      <c r="I30" s="86" t="s">
        <v>88</v>
      </c>
      <c r="J30" s="86" t="s">
        <v>86</v>
      </c>
      <c r="K30" s="86" t="s">
        <v>134</v>
      </c>
      <c r="L30" s="86" t="s">
        <v>112</v>
      </c>
      <c r="M30" s="86"/>
      <c r="N30" s="86"/>
      <c r="O30" s="86" t="s">
        <v>106</v>
      </c>
      <c r="P30" s="86"/>
      <c r="Q30" s="86" t="s">
        <v>90</v>
      </c>
      <c r="R30" s="145"/>
      <c r="S30" s="146"/>
      <c r="T30" s="78"/>
      <c r="U30" s="78"/>
      <c r="V30" s="86"/>
      <c r="W30" s="78"/>
      <c r="X30" s="78"/>
      <c r="Y30" s="78"/>
      <c r="Z30" s="78"/>
      <c r="AA30" s="78"/>
      <c r="AB30" s="78"/>
      <c r="AC30" s="127"/>
      <c r="AD30" s="146"/>
      <c r="AE30" s="78"/>
      <c r="AF30" s="78"/>
      <c r="AG30" s="86"/>
      <c r="AH30" s="78"/>
      <c r="AI30" s="78"/>
      <c r="AJ30" s="78"/>
      <c r="AK30" s="78"/>
      <c r="AL30" s="78"/>
      <c r="AM30" s="78"/>
      <c r="AN30" s="127"/>
      <c r="AO30" s="146"/>
      <c r="AP30" s="78"/>
      <c r="AQ30" s="78"/>
      <c r="AR30" s="86"/>
      <c r="AS30" s="78"/>
      <c r="AT30" s="78"/>
      <c r="AU30" s="78"/>
      <c r="AV30" s="78"/>
      <c r="AW30" s="78"/>
      <c r="AX30" s="78"/>
      <c r="AY30" s="127"/>
      <c r="AZ30" s="146"/>
      <c r="BA30" s="78"/>
      <c r="BB30" s="78"/>
      <c r="BC30" s="86"/>
      <c r="BD30" s="78"/>
      <c r="BE30" s="78"/>
      <c r="BF30" s="78"/>
      <c r="BG30" s="78"/>
      <c r="BH30" s="78"/>
      <c r="BI30" s="78"/>
      <c r="BJ30" s="127"/>
      <c r="BK30" s="146"/>
      <c r="BL30" s="78"/>
      <c r="BM30" s="78"/>
      <c r="BN30" s="86"/>
      <c r="BO30" s="78"/>
      <c r="BP30" s="78"/>
      <c r="BQ30" s="78"/>
      <c r="BR30" s="78"/>
      <c r="BS30" s="78"/>
      <c r="BT30" s="78"/>
      <c r="BU30" s="127"/>
      <c r="BV30" s="146"/>
      <c r="BW30" s="78"/>
      <c r="BX30" s="78"/>
      <c r="BY30" s="86"/>
      <c r="BZ30" s="78"/>
      <c r="CA30" s="78"/>
      <c r="CB30" s="78"/>
      <c r="CC30" s="78"/>
      <c r="CD30" s="78"/>
      <c r="CE30" s="78"/>
      <c r="CF30" s="127"/>
      <c r="CG30" s="146"/>
      <c r="CH30" s="78"/>
      <c r="CI30" s="78"/>
      <c r="CJ30" s="86"/>
      <c r="CK30" s="78"/>
      <c r="CL30" s="78"/>
      <c r="CM30" s="78"/>
      <c r="CN30" s="78"/>
      <c r="CO30" s="78"/>
      <c r="CP30" s="78"/>
      <c r="CQ30" s="127"/>
      <c r="CR30" s="146" t="s">
        <v>279</v>
      </c>
      <c r="CS30" s="78" t="s">
        <v>88</v>
      </c>
      <c r="CT30" s="78" t="s">
        <v>86</v>
      </c>
      <c r="CU30" s="86" t="s">
        <v>134</v>
      </c>
      <c r="CV30" s="126">
        <v>28</v>
      </c>
      <c r="CW30" s="78"/>
      <c r="CX30" s="78"/>
      <c r="CY30" s="78" t="s">
        <v>106</v>
      </c>
      <c r="CZ30" s="78"/>
      <c r="DA30" s="126">
        <v>6</v>
      </c>
      <c r="DB30" s="127"/>
      <c r="DC30" s="225"/>
      <c r="DD30" s="146" t="s">
        <v>126</v>
      </c>
      <c r="DE30" s="127" t="s">
        <v>104</v>
      </c>
    </row>
    <row r="31">
      <c r="A31" s="78" t="s">
        <v>406</v>
      </c>
      <c r="B31" s="79" t="s">
        <v>342</v>
      </c>
      <c r="C31" s="224"/>
      <c r="D31" s="80" t="s">
        <v>87</v>
      </c>
      <c r="E31" s="80"/>
      <c r="F31" s="80"/>
      <c r="G31" s="78" t="s">
        <v>293</v>
      </c>
      <c r="H31" s="78"/>
      <c r="I31" s="86" t="s">
        <v>94</v>
      </c>
      <c r="J31" s="86"/>
      <c r="K31" s="86" t="s">
        <v>281</v>
      </c>
      <c r="L31" s="86" t="s">
        <v>122</v>
      </c>
      <c r="M31" s="86"/>
      <c r="N31" s="86"/>
      <c r="O31" s="86" t="s">
        <v>110</v>
      </c>
      <c r="P31" s="86"/>
      <c r="Q31" s="86" t="s">
        <v>86</v>
      </c>
      <c r="R31" s="145"/>
      <c r="S31" s="146"/>
      <c r="T31" s="78"/>
      <c r="U31" s="78"/>
      <c r="V31" s="86"/>
      <c r="W31" s="78"/>
      <c r="X31" s="78"/>
      <c r="Y31" s="78"/>
      <c r="Z31" s="78"/>
      <c r="AA31" s="78"/>
      <c r="AB31" s="78"/>
      <c r="AC31" s="127"/>
      <c r="AD31" s="146"/>
      <c r="AE31" s="78"/>
      <c r="AF31" s="78"/>
      <c r="AG31" s="86"/>
      <c r="AH31" s="78"/>
      <c r="AI31" s="78"/>
      <c r="AJ31" s="78"/>
      <c r="AK31" s="78"/>
      <c r="AL31" s="78"/>
      <c r="AM31" s="78"/>
      <c r="AN31" s="127"/>
      <c r="AO31" s="146" t="s">
        <v>293</v>
      </c>
      <c r="AP31" s="78" t="s">
        <v>94</v>
      </c>
      <c r="AQ31" s="78"/>
      <c r="AR31" s="86" t="s">
        <v>281</v>
      </c>
      <c r="AS31" s="126">
        <v>38</v>
      </c>
      <c r="AT31" s="78"/>
      <c r="AU31" s="78"/>
      <c r="AV31" s="78" t="s">
        <v>110</v>
      </c>
      <c r="AW31" s="78"/>
      <c r="AX31" s="126">
        <v>2</v>
      </c>
      <c r="AY31" s="127"/>
      <c r="AZ31" s="146"/>
      <c r="BA31" s="78"/>
      <c r="BB31" s="78"/>
      <c r="BC31" s="86"/>
      <c r="BD31" s="78"/>
      <c r="BE31" s="78"/>
      <c r="BF31" s="78"/>
      <c r="BG31" s="78"/>
      <c r="BH31" s="78"/>
      <c r="BI31" s="78"/>
      <c r="BJ31" s="127"/>
      <c r="BK31" s="146"/>
      <c r="BL31" s="78"/>
      <c r="BM31" s="78"/>
      <c r="BN31" s="86"/>
      <c r="BO31" s="78"/>
      <c r="BP31" s="78"/>
      <c r="BQ31" s="78"/>
      <c r="BR31" s="78"/>
      <c r="BS31" s="78"/>
      <c r="BT31" s="78"/>
      <c r="BU31" s="127"/>
      <c r="BV31" s="146"/>
      <c r="BW31" s="78"/>
      <c r="BX31" s="78"/>
      <c r="BY31" s="86"/>
      <c r="BZ31" s="78"/>
      <c r="CA31" s="78"/>
      <c r="CB31" s="78"/>
      <c r="CC31" s="78"/>
      <c r="CD31" s="78"/>
      <c r="CE31" s="78"/>
      <c r="CF31" s="127"/>
      <c r="CG31" s="146"/>
      <c r="CH31" s="78"/>
      <c r="CI31" s="78"/>
      <c r="CJ31" s="86"/>
      <c r="CK31" s="78"/>
      <c r="CL31" s="78"/>
      <c r="CM31" s="78"/>
      <c r="CN31" s="78"/>
      <c r="CO31" s="78"/>
      <c r="CP31" s="78"/>
      <c r="CQ31" s="127"/>
      <c r="CR31" s="146"/>
      <c r="CS31" s="78"/>
      <c r="CT31" s="78"/>
      <c r="CU31" s="86"/>
      <c r="CV31" s="78"/>
      <c r="CW31" s="78"/>
      <c r="CX31" s="78"/>
      <c r="CY31" s="78"/>
      <c r="CZ31" s="78"/>
      <c r="DA31" s="78"/>
      <c r="DB31" s="127"/>
      <c r="DC31" s="225"/>
      <c r="DD31" s="146" t="s">
        <v>136</v>
      </c>
      <c r="DE31" s="127" t="s">
        <v>108</v>
      </c>
    </row>
    <row r="32" ht="21">
      <c r="A32" s="78" t="s">
        <v>407</v>
      </c>
      <c r="B32" s="79" t="s">
        <v>408</v>
      </c>
      <c r="C32" s="224"/>
      <c r="D32" s="80" t="s">
        <v>409</v>
      </c>
      <c r="E32" s="80"/>
      <c r="F32" s="80"/>
      <c r="G32" s="78" t="s">
        <v>410</v>
      </c>
      <c r="H32" s="78">
        <f t="shared" ref="H32:H35" si="3">M32+N32</f>
        <v>162</v>
      </c>
      <c r="I32" s="86" t="s">
        <v>112</v>
      </c>
      <c r="J32" s="86"/>
      <c r="K32" s="86" t="s">
        <v>360</v>
      </c>
      <c r="L32" s="86" t="s">
        <v>92</v>
      </c>
      <c r="M32" s="86" t="s">
        <v>411</v>
      </c>
      <c r="N32" s="86"/>
      <c r="O32" s="86"/>
      <c r="P32" s="86"/>
      <c r="Q32" s="86" t="s">
        <v>90</v>
      </c>
      <c r="R32" s="145"/>
      <c r="S32" s="146"/>
      <c r="T32" s="78"/>
      <c r="U32" s="78"/>
      <c r="V32" s="86"/>
      <c r="W32" s="78"/>
      <c r="X32" s="78"/>
      <c r="Y32" s="78"/>
      <c r="Z32" s="78"/>
      <c r="AA32" s="78"/>
      <c r="AB32" s="78"/>
      <c r="AC32" s="127"/>
      <c r="AD32" s="146"/>
      <c r="AE32" s="78"/>
      <c r="AF32" s="78"/>
      <c r="AG32" s="86"/>
      <c r="AH32" s="78"/>
      <c r="AI32" s="78"/>
      <c r="AJ32" s="78"/>
      <c r="AK32" s="78"/>
      <c r="AL32" s="78"/>
      <c r="AM32" s="78"/>
      <c r="AN32" s="127"/>
      <c r="AO32" s="146" t="s">
        <v>120</v>
      </c>
      <c r="AP32" s="78" t="s">
        <v>88</v>
      </c>
      <c r="AQ32" s="78"/>
      <c r="AR32" s="86" t="s">
        <v>116</v>
      </c>
      <c r="AS32" s="126">
        <v>2</v>
      </c>
      <c r="AT32" s="126">
        <v>30</v>
      </c>
      <c r="AU32" s="78"/>
      <c r="AV32" s="78"/>
      <c r="AW32" s="78"/>
      <c r="AX32" s="78"/>
      <c r="AY32" s="127"/>
      <c r="AZ32" s="146" t="s">
        <v>134</v>
      </c>
      <c r="BA32" s="78" t="s">
        <v>90</v>
      </c>
      <c r="BB32" s="78"/>
      <c r="BC32" s="86" t="s">
        <v>126</v>
      </c>
      <c r="BD32" s="126">
        <v>2</v>
      </c>
      <c r="BE32" s="126">
        <v>40</v>
      </c>
      <c r="BF32" s="78"/>
      <c r="BG32" s="78"/>
      <c r="BH32" s="78"/>
      <c r="BI32" s="126">
        <v>2</v>
      </c>
      <c r="BJ32" s="127"/>
      <c r="BK32" s="146" t="s">
        <v>130</v>
      </c>
      <c r="BL32" s="78" t="s">
        <v>90</v>
      </c>
      <c r="BM32" s="78"/>
      <c r="BN32" s="86" t="s">
        <v>124</v>
      </c>
      <c r="BO32" s="78"/>
      <c r="BP32" s="126">
        <v>40</v>
      </c>
      <c r="BQ32" s="78"/>
      <c r="BR32" s="78"/>
      <c r="BS32" s="78"/>
      <c r="BT32" s="78"/>
      <c r="BU32" s="127"/>
      <c r="BV32" s="146" t="s">
        <v>128</v>
      </c>
      <c r="BW32" s="78" t="s">
        <v>92</v>
      </c>
      <c r="BX32" s="78"/>
      <c r="BY32" s="86" t="s">
        <v>118</v>
      </c>
      <c r="BZ32" s="126">
        <v>2</v>
      </c>
      <c r="CA32" s="126">
        <v>32</v>
      </c>
      <c r="CB32" s="78"/>
      <c r="CC32" s="78"/>
      <c r="CD32" s="78"/>
      <c r="CE32" s="126">
        <v>2</v>
      </c>
      <c r="CF32" s="127"/>
      <c r="CG32" s="146" t="s">
        <v>112</v>
      </c>
      <c r="CH32" s="78" t="s">
        <v>88</v>
      </c>
      <c r="CI32" s="78"/>
      <c r="CJ32" s="86" t="s">
        <v>106</v>
      </c>
      <c r="CK32" s="126">
        <v>2</v>
      </c>
      <c r="CL32" s="126">
        <v>20</v>
      </c>
      <c r="CM32" s="78"/>
      <c r="CN32" s="78"/>
      <c r="CO32" s="78"/>
      <c r="CP32" s="126">
        <v>2</v>
      </c>
      <c r="CQ32" s="127"/>
      <c r="CR32" s="146"/>
      <c r="CS32" s="78"/>
      <c r="CT32" s="78"/>
      <c r="CU32" s="86"/>
      <c r="CV32" s="78"/>
      <c r="CW32" s="78"/>
      <c r="CX32" s="78"/>
      <c r="CY32" s="78"/>
      <c r="CZ32" s="78"/>
      <c r="DA32" s="78"/>
      <c r="DB32" s="127"/>
      <c r="DC32" s="225"/>
      <c r="DD32" s="146" t="s">
        <v>412</v>
      </c>
      <c r="DE32" s="127" t="s">
        <v>281</v>
      </c>
    </row>
    <row r="33" ht="21">
      <c r="A33" s="78" t="s">
        <v>413</v>
      </c>
      <c r="B33" s="79" t="s">
        <v>414</v>
      </c>
      <c r="C33" s="224"/>
      <c r="D33" s="80" t="s">
        <v>415</v>
      </c>
      <c r="E33" s="80"/>
      <c r="F33" s="80"/>
      <c r="G33" s="78" t="s">
        <v>411</v>
      </c>
      <c r="H33" s="78">
        <f t="shared" si="3"/>
        <v>126</v>
      </c>
      <c r="I33" s="86" t="s">
        <v>104</v>
      </c>
      <c r="J33" s="86"/>
      <c r="K33" s="86" t="s">
        <v>373</v>
      </c>
      <c r="L33" s="86" t="s">
        <v>92</v>
      </c>
      <c r="M33" s="86" t="s">
        <v>416</v>
      </c>
      <c r="N33" s="86"/>
      <c r="O33" s="86"/>
      <c r="P33" s="86"/>
      <c r="Q33" s="86" t="s">
        <v>92</v>
      </c>
      <c r="R33" s="145"/>
      <c r="S33" s="146"/>
      <c r="T33" s="78"/>
      <c r="U33" s="78"/>
      <c r="V33" s="86"/>
      <c r="W33" s="78"/>
      <c r="X33" s="78"/>
      <c r="Y33" s="78"/>
      <c r="Z33" s="78"/>
      <c r="AA33" s="78"/>
      <c r="AB33" s="78"/>
      <c r="AC33" s="127"/>
      <c r="AD33" s="146"/>
      <c r="AE33" s="78"/>
      <c r="AF33" s="78"/>
      <c r="AG33" s="86"/>
      <c r="AH33" s="78"/>
      <c r="AI33" s="78"/>
      <c r="AJ33" s="78"/>
      <c r="AK33" s="78"/>
      <c r="AL33" s="78"/>
      <c r="AM33" s="78"/>
      <c r="AN33" s="127"/>
      <c r="AO33" s="146" t="s">
        <v>122</v>
      </c>
      <c r="AP33" s="78" t="s">
        <v>88</v>
      </c>
      <c r="AQ33" s="78"/>
      <c r="AR33" s="86" t="s">
        <v>116</v>
      </c>
      <c r="AS33" s="126">
        <v>2</v>
      </c>
      <c r="AT33" s="126">
        <v>30</v>
      </c>
      <c r="AU33" s="78"/>
      <c r="AV33" s="78"/>
      <c r="AW33" s="78"/>
      <c r="AX33" s="126">
        <v>2</v>
      </c>
      <c r="AY33" s="127"/>
      <c r="AZ33" s="146" t="s">
        <v>136</v>
      </c>
      <c r="BA33" s="78" t="s">
        <v>92</v>
      </c>
      <c r="BB33" s="78"/>
      <c r="BC33" s="86" t="s">
        <v>126</v>
      </c>
      <c r="BD33" s="126">
        <v>2</v>
      </c>
      <c r="BE33" s="126">
        <v>40</v>
      </c>
      <c r="BF33" s="78"/>
      <c r="BG33" s="78"/>
      <c r="BH33" s="78"/>
      <c r="BI33" s="126">
        <v>2</v>
      </c>
      <c r="BJ33" s="127"/>
      <c r="BK33" s="146" t="s">
        <v>114</v>
      </c>
      <c r="BL33" s="78" t="s">
        <v>86</v>
      </c>
      <c r="BM33" s="78"/>
      <c r="BN33" s="86" t="s">
        <v>110</v>
      </c>
      <c r="BO33" s="126">
        <v>2</v>
      </c>
      <c r="BP33" s="126">
        <v>24</v>
      </c>
      <c r="BQ33" s="78"/>
      <c r="BR33" s="78"/>
      <c r="BS33" s="78"/>
      <c r="BT33" s="126">
        <v>2</v>
      </c>
      <c r="BU33" s="127"/>
      <c r="BV33" s="146" t="s">
        <v>126</v>
      </c>
      <c r="BW33" s="78" t="s">
        <v>90</v>
      </c>
      <c r="BX33" s="78"/>
      <c r="BY33" s="86" t="s">
        <v>118</v>
      </c>
      <c r="BZ33" s="126">
        <v>2</v>
      </c>
      <c r="CA33" s="126">
        <v>32</v>
      </c>
      <c r="CB33" s="78"/>
      <c r="CC33" s="78"/>
      <c r="CD33" s="78"/>
      <c r="CE33" s="126">
        <v>2</v>
      </c>
      <c r="CF33" s="127"/>
      <c r="CG33" s="146"/>
      <c r="CH33" s="78"/>
      <c r="CI33" s="78"/>
      <c r="CJ33" s="86"/>
      <c r="CK33" s="78"/>
      <c r="CL33" s="78"/>
      <c r="CM33" s="78"/>
      <c r="CN33" s="78"/>
      <c r="CO33" s="78"/>
      <c r="CP33" s="78"/>
      <c r="CQ33" s="127"/>
      <c r="CR33" s="146"/>
      <c r="CS33" s="78"/>
      <c r="CT33" s="78"/>
      <c r="CU33" s="86"/>
      <c r="CV33" s="78"/>
      <c r="CW33" s="78"/>
      <c r="CX33" s="78"/>
      <c r="CY33" s="78"/>
      <c r="CZ33" s="78"/>
      <c r="DA33" s="78"/>
      <c r="DB33" s="127"/>
      <c r="DC33" s="225"/>
      <c r="DD33" s="146" t="s">
        <v>417</v>
      </c>
      <c r="DE33" s="127" t="s">
        <v>86</v>
      </c>
    </row>
    <row r="34">
      <c r="A34" s="78" t="s">
        <v>418</v>
      </c>
      <c r="B34" s="79" t="s">
        <v>419</v>
      </c>
      <c r="C34" s="224"/>
      <c r="D34" s="80" t="s">
        <v>92</v>
      </c>
      <c r="E34" s="80"/>
      <c r="F34" s="80"/>
      <c r="G34" s="78" t="s">
        <v>128</v>
      </c>
      <c r="H34" s="78">
        <f t="shared" si="3"/>
        <v>20</v>
      </c>
      <c r="I34" s="86" t="s">
        <v>86</v>
      </c>
      <c r="J34" s="86"/>
      <c r="K34" s="86" t="s">
        <v>124</v>
      </c>
      <c r="L34" s="86" t="s">
        <v>104</v>
      </c>
      <c r="M34" s="86" t="s">
        <v>104</v>
      </c>
      <c r="N34" s="86"/>
      <c r="O34" s="86"/>
      <c r="P34" s="86"/>
      <c r="Q34" s="86" t="s">
        <v>86</v>
      </c>
      <c r="R34" s="145"/>
      <c r="S34" s="146"/>
      <c r="T34" s="78"/>
      <c r="U34" s="78"/>
      <c r="V34" s="86"/>
      <c r="W34" s="78"/>
      <c r="X34" s="78"/>
      <c r="Y34" s="78"/>
      <c r="Z34" s="78"/>
      <c r="AA34" s="78"/>
      <c r="AB34" s="78"/>
      <c r="AC34" s="127"/>
      <c r="AD34" s="146"/>
      <c r="AE34" s="78"/>
      <c r="AF34" s="78"/>
      <c r="AG34" s="86"/>
      <c r="AH34" s="78"/>
      <c r="AI34" s="78"/>
      <c r="AJ34" s="78"/>
      <c r="AK34" s="78"/>
      <c r="AL34" s="78"/>
      <c r="AM34" s="78"/>
      <c r="AN34" s="127"/>
      <c r="AO34" s="146"/>
      <c r="AP34" s="78"/>
      <c r="AQ34" s="78"/>
      <c r="AR34" s="86"/>
      <c r="AS34" s="78"/>
      <c r="AT34" s="78"/>
      <c r="AU34" s="78"/>
      <c r="AV34" s="78"/>
      <c r="AW34" s="78"/>
      <c r="AX34" s="78"/>
      <c r="AY34" s="127"/>
      <c r="AZ34" s="146"/>
      <c r="BA34" s="78"/>
      <c r="BB34" s="78"/>
      <c r="BC34" s="86"/>
      <c r="BD34" s="78"/>
      <c r="BE34" s="78"/>
      <c r="BF34" s="78"/>
      <c r="BG34" s="78"/>
      <c r="BH34" s="78"/>
      <c r="BI34" s="78"/>
      <c r="BJ34" s="127"/>
      <c r="BK34" s="146"/>
      <c r="BL34" s="78"/>
      <c r="BM34" s="78"/>
      <c r="BN34" s="86"/>
      <c r="BO34" s="78"/>
      <c r="BP34" s="78"/>
      <c r="BQ34" s="78"/>
      <c r="BR34" s="78"/>
      <c r="BS34" s="78"/>
      <c r="BT34" s="78"/>
      <c r="BU34" s="127"/>
      <c r="BV34" s="146"/>
      <c r="BW34" s="78"/>
      <c r="BX34" s="78"/>
      <c r="BY34" s="86"/>
      <c r="BZ34" s="78"/>
      <c r="CA34" s="78"/>
      <c r="CB34" s="78"/>
      <c r="CC34" s="78"/>
      <c r="CD34" s="78"/>
      <c r="CE34" s="78"/>
      <c r="CF34" s="127"/>
      <c r="CG34" s="146"/>
      <c r="CH34" s="78"/>
      <c r="CI34" s="78"/>
      <c r="CJ34" s="86"/>
      <c r="CK34" s="78"/>
      <c r="CL34" s="78"/>
      <c r="CM34" s="78"/>
      <c r="CN34" s="78"/>
      <c r="CO34" s="78"/>
      <c r="CP34" s="78"/>
      <c r="CQ34" s="127"/>
      <c r="CR34" s="146" t="s">
        <v>128</v>
      </c>
      <c r="CS34" s="78" t="s">
        <v>86</v>
      </c>
      <c r="CT34" s="78"/>
      <c r="CU34" s="86" t="s">
        <v>124</v>
      </c>
      <c r="CV34" s="126">
        <v>20</v>
      </c>
      <c r="CW34" s="126">
        <v>20</v>
      </c>
      <c r="CX34" s="78"/>
      <c r="CY34" s="78"/>
      <c r="CZ34" s="78"/>
      <c r="DA34" s="126">
        <v>2</v>
      </c>
      <c r="DB34" s="127"/>
      <c r="DC34" s="225"/>
      <c r="DD34" s="146" t="s">
        <v>114</v>
      </c>
      <c r="DE34" s="127" t="s">
        <v>98</v>
      </c>
    </row>
    <row r="35">
      <c r="A35" s="78" t="s">
        <v>420</v>
      </c>
      <c r="B35" s="79" t="s">
        <v>421</v>
      </c>
      <c r="C35" s="224" t="s">
        <v>91</v>
      </c>
      <c r="D35" s="80"/>
      <c r="E35" s="80"/>
      <c r="F35" s="80"/>
      <c r="G35" s="78" t="s">
        <v>281</v>
      </c>
      <c r="H35" s="78">
        <f t="shared" si="3"/>
        <v>24</v>
      </c>
      <c r="I35" s="86" t="s">
        <v>86</v>
      </c>
      <c r="J35" s="86" t="s">
        <v>86</v>
      </c>
      <c r="K35" s="86" t="s">
        <v>271</v>
      </c>
      <c r="L35" s="86" t="s">
        <v>114</v>
      </c>
      <c r="M35" s="86" t="s">
        <v>108</v>
      </c>
      <c r="N35" s="86"/>
      <c r="O35" s="86"/>
      <c r="P35" s="86"/>
      <c r="Q35" s="86" t="s">
        <v>90</v>
      </c>
      <c r="R35" s="145"/>
      <c r="S35" s="146"/>
      <c r="T35" s="78"/>
      <c r="U35" s="78"/>
      <c r="V35" s="86"/>
      <c r="W35" s="78"/>
      <c r="X35" s="78"/>
      <c r="Y35" s="78"/>
      <c r="Z35" s="78"/>
      <c r="AA35" s="78"/>
      <c r="AB35" s="78"/>
      <c r="AC35" s="127"/>
      <c r="AD35" s="146"/>
      <c r="AE35" s="78"/>
      <c r="AF35" s="78"/>
      <c r="AG35" s="86"/>
      <c r="AH35" s="78"/>
      <c r="AI35" s="78"/>
      <c r="AJ35" s="78"/>
      <c r="AK35" s="78"/>
      <c r="AL35" s="78"/>
      <c r="AM35" s="78"/>
      <c r="AN35" s="127"/>
      <c r="AO35" s="146"/>
      <c r="AP35" s="78"/>
      <c r="AQ35" s="78"/>
      <c r="AR35" s="86"/>
      <c r="AS35" s="78"/>
      <c r="AT35" s="78"/>
      <c r="AU35" s="78"/>
      <c r="AV35" s="78"/>
      <c r="AW35" s="78"/>
      <c r="AX35" s="78"/>
      <c r="AY35" s="127"/>
      <c r="AZ35" s="146"/>
      <c r="BA35" s="78"/>
      <c r="BB35" s="78"/>
      <c r="BC35" s="86"/>
      <c r="BD35" s="78"/>
      <c r="BE35" s="78"/>
      <c r="BF35" s="78"/>
      <c r="BG35" s="78"/>
      <c r="BH35" s="78"/>
      <c r="BI35" s="78"/>
      <c r="BJ35" s="127"/>
      <c r="BK35" s="146"/>
      <c r="BL35" s="78"/>
      <c r="BM35" s="78"/>
      <c r="BN35" s="86"/>
      <c r="BO35" s="78"/>
      <c r="BP35" s="78"/>
      <c r="BQ35" s="78"/>
      <c r="BR35" s="78"/>
      <c r="BS35" s="78"/>
      <c r="BT35" s="78"/>
      <c r="BU35" s="127"/>
      <c r="BV35" s="146"/>
      <c r="BW35" s="78"/>
      <c r="BX35" s="78"/>
      <c r="BY35" s="86"/>
      <c r="BZ35" s="78"/>
      <c r="CA35" s="78"/>
      <c r="CB35" s="78"/>
      <c r="CC35" s="78"/>
      <c r="CD35" s="78"/>
      <c r="CE35" s="78"/>
      <c r="CF35" s="127"/>
      <c r="CG35" s="146" t="s">
        <v>281</v>
      </c>
      <c r="CH35" s="78" t="s">
        <v>86</v>
      </c>
      <c r="CI35" s="78" t="s">
        <v>86</v>
      </c>
      <c r="CJ35" s="86" t="s">
        <v>271</v>
      </c>
      <c r="CK35" s="126">
        <v>30</v>
      </c>
      <c r="CL35" s="126">
        <v>24</v>
      </c>
      <c r="CM35" s="78"/>
      <c r="CN35" s="78"/>
      <c r="CO35" s="78"/>
      <c r="CP35" s="126">
        <v>6</v>
      </c>
      <c r="CQ35" s="127"/>
      <c r="CR35" s="146"/>
      <c r="CS35" s="78"/>
      <c r="CT35" s="78"/>
      <c r="CU35" s="86"/>
      <c r="CV35" s="78"/>
      <c r="CW35" s="78"/>
      <c r="CX35" s="78"/>
      <c r="CY35" s="78"/>
      <c r="CZ35" s="78"/>
      <c r="DA35" s="78"/>
      <c r="DB35" s="127"/>
      <c r="DC35" s="225"/>
      <c r="DD35" s="146" t="s">
        <v>128</v>
      </c>
      <c r="DE35" s="127" t="s">
        <v>104</v>
      </c>
    </row>
    <row r="36" ht="21">
      <c r="A36" s="210" t="s">
        <v>422</v>
      </c>
      <c r="B36" s="211" t="s">
        <v>423</v>
      </c>
      <c r="C36" s="218" t="s">
        <v>85</v>
      </c>
      <c r="D36" s="219" t="s">
        <v>86</v>
      </c>
      <c r="E36" s="219"/>
      <c r="F36" s="219"/>
      <c r="G36" s="220" t="s">
        <v>388</v>
      </c>
      <c r="H36" s="220">
        <f>SUM(H37:H39)</f>
        <v>126</v>
      </c>
      <c r="I36" s="220" t="s">
        <v>122</v>
      </c>
      <c r="J36" s="220" t="s">
        <v>86</v>
      </c>
      <c r="K36" s="220" t="s">
        <v>424</v>
      </c>
      <c r="L36" s="220" t="s">
        <v>425</v>
      </c>
      <c r="M36" s="220" t="s">
        <v>416</v>
      </c>
      <c r="N36" s="220"/>
      <c r="O36" s="220"/>
      <c r="P36" s="220"/>
      <c r="Q36" s="220" t="s">
        <v>94</v>
      </c>
      <c r="R36" s="221"/>
      <c r="S36" s="222"/>
      <c r="T36" s="220"/>
      <c r="U36" s="220"/>
      <c r="V36" s="220"/>
      <c r="W36" s="220"/>
      <c r="X36" s="220"/>
      <c r="Y36" s="220"/>
      <c r="Z36" s="220"/>
      <c r="AA36" s="220"/>
      <c r="AB36" s="220"/>
      <c r="AC36" s="221"/>
      <c r="AD36" s="222"/>
      <c r="AE36" s="220"/>
      <c r="AF36" s="220"/>
      <c r="AG36" s="220"/>
      <c r="AH36" s="220"/>
      <c r="AI36" s="220"/>
      <c r="AJ36" s="220"/>
      <c r="AK36" s="220"/>
      <c r="AL36" s="220"/>
      <c r="AM36" s="220"/>
      <c r="AN36" s="221"/>
      <c r="AO36" s="222" t="s">
        <v>426</v>
      </c>
      <c r="AP36" s="220" t="s">
        <v>110</v>
      </c>
      <c r="AQ36" s="220" t="s">
        <v>86</v>
      </c>
      <c r="AR36" s="220" t="s">
        <v>417</v>
      </c>
      <c r="AS36" s="220" t="s">
        <v>293</v>
      </c>
      <c r="AT36" s="220" t="s">
        <v>301</v>
      </c>
      <c r="AU36" s="220"/>
      <c r="AV36" s="220"/>
      <c r="AW36" s="220"/>
      <c r="AX36" s="220" t="s">
        <v>92</v>
      </c>
      <c r="AY36" s="221"/>
      <c r="AZ36" s="222" t="s">
        <v>315</v>
      </c>
      <c r="BA36" s="220" t="s">
        <v>96</v>
      </c>
      <c r="BB36" s="220"/>
      <c r="BC36" s="220" t="s">
        <v>301</v>
      </c>
      <c r="BD36" s="220" t="s">
        <v>126</v>
      </c>
      <c r="BE36" s="220" t="s">
        <v>126</v>
      </c>
      <c r="BF36" s="220"/>
      <c r="BG36" s="220"/>
      <c r="BH36" s="220"/>
      <c r="BI36" s="220" t="s">
        <v>86</v>
      </c>
      <c r="BJ36" s="221"/>
      <c r="BK36" s="222"/>
      <c r="BL36" s="220"/>
      <c r="BM36" s="220"/>
      <c r="BN36" s="220"/>
      <c r="BO36" s="220"/>
      <c r="BP36" s="220"/>
      <c r="BQ36" s="220"/>
      <c r="BR36" s="220"/>
      <c r="BS36" s="220"/>
      <c r="BT36" s="220"/>
      <c r="BU36" s="221"/>
      <c r="BV36" s="222"/>
      <c r="BW36" s="220"/>
      <c r="BX36" s="220"/>
      <c r="BY36" s="220"/>
      <c r="BZ36" s="220"/>
      <c r="CA36" s="220"/>
      <c r="CB36" s="220"/>
      <c r="CC36" s="220"/>
      <c r="CD36" s="220"/>
      <c r="CE36" s="220"/>
      <c r="CF36" s="221"/>
      <c r="CG36" s="222"/>
      <c r="CH36" s="220"/>
      <c r="CI36" s="220"/>
      <c r="CJ36" s="220"/>
      <c r="CK36" s="220"/>
      <c r="CL36" s="220"/>
      <c r="CM36" s="220"/>
      <c r="CN36" s="220"/>
      <c r="CO36" s="220"/>
      <c r="CP36" s="220"/>
      <c r="CQ36" s="221"/>
      <c r="CR36" s="222"/>
      <c r="CS36" s="220"/>
      <c r="CT36" s="220"/>
      <c r="CU36" s="220"/>
      <c r="CV36" s="220"/>
      <c r="CW36" s="220"/>
      <c r="CX36" s="220"/>
      <c r="CY36" s="220"/>
      <c r="CZ36" s="220"/>
      <c r="DA36" s="220"/>
      <c r="DB36" s="221"/>
      <c r="DC36" s="223"/>
      <c r="DD36" s="222" t="s">
        <v>352</v>
      </c>
      <c r="DE36" s="221" t="s">
        <v>401</v>
      </c>
    </row>
    <row r="37">
      <c r="A37" s="78" t="s">
        <v>427</v>
      </c>
      <c r="B37" s="79" t="s">
        <v>428</v>
      </c>
      <c r="C37" s="224" t="s">
        <v>87</v>
      </c>
      <c r="D37" s="80"/>
      <c r="E37" s="80"/>
      <c r="F37" s="80"/>
      <c r="G37" s="78" t="s">
        <v>394</v>
      </c>
      <c r="H37" s="78">
        <f t="shared" ref="H37:H39" si="4">M37+N37</f>
        <v>52</v>
      </c>
      <c r="I37" s="86" t="s">
        <v>100</v>
      </c>
      <c r="J37" s="86" t="s">
        <v>86</v>
      </c>
      <c r="K37" s="86" t="s">
        <v>313</v>
      </c>
      <c r="L37" s="86" t="s">
        <v>128</v>
      </c>
      <c r="M37" s="86" t="s">
        <v>136</v>
      </c>
      <c r="N37" s="86"/>
      <c r="O37" s="86"/>
      <c r="P37" s="86"/>
      <c r="Q37" s="86" t="s">
        <v>90</v>
      </c>
      <c r="R37" s="145"/>
      <c r="S37" s="146"/>
      <c r="T37" s="78"/>
      <c r="U37" s="78"/>
      <c r="V37" s="86"/>
      <c r="W37" s="78"/>
      <c r="X37" s="78"/>
      <c r="Y37" s="78"/>
      <c r="Z37" s="78"/>
      <c r="AA37" s="78"/>
      <c r="AB37" s="78"/>
      <c r="AC37" s="127"/>
      <c r="AD37" s="146"/>
      <c r="AE37" s="78"/>
      <c r="AF37" s="78"/>
      <c r="AG37" s="86"/>
      <c r="AH37" s="78"/>
      <c r="AI37" s="78"/>
      <c r="AJ37" s="78"/>
      <c r="AK37" s="78"/>
      <c r="AL37" s="78"/>
      <c r="AM37" s="78"/>
      <c r="AN37" s="127"/>
      <c r="AO37" s="146" t="s">
        <v>394</v>
      </c>
      <c r="AP37" s="78" t="s">
        <v>100</v>
      </c>
      <c r="AQ37" s="78" t="s">
        <v>86</v>
      </c>
      <c r="AR37" s="86" t="s">
        <v>313</v>
      </c>
      <c r="AS37" s="126">
        <v>44</v>
      </c>
      <c r="AT37" s="126">
        <v>52</v>
      </c>
      <c r="AU37" s="78"/>
      <c r="AV37" s="78"/>
      <c r="AW37" s="78"/>
      <c r="AX37" s="126">
        <v>6</v>
      </c>
      <c r="AY37" s="127"/>
      <c r="AZ37" s="146"/>
      <c r="BA37" s="78"/>
      <c r="BB37" s="78"/>
      <c r="BC37" s="86"/>
      <c r="BD37" s="78"/>
      <c r="BE37" s="78"/>
      <c r="BF37" s="78"/>
      <c r="BG37" s="78"/>
      <c r="BH37" s="78"/>
      <c r="BI37" s="78"/>
      <c r="BJ37" s="127"/>
      <c r="BK37" s="146"/>
      <c r="BL37" s="78"/>
      <c r="BM37" s="78"/>
      <c r="BN37" s="86"/>
      <c r="BO37" s="78"/>
      <c r="BP37" s="78"/>
      <c r="BQ37" s="78"/>
      <c r="BR37" s="78"/>
      <c r="BS37" s="78"/>
      <c r="BT37" s="78"/>
      <c r="BU37" s="127"/>
      <c r="BV37" s="146"/>
      <c r="BW37" s="78"/>
      <c r="BX37" s="78"/>
      <c r="BY37" s="86"/>
      <c r="BZ37" s="78"/>
      <c r="CA37" s="78"/>
      <c r="CB37" s="78"/>
      <c r="CC37" s="78"/>
      <c r="CD37" s="78"/>
      <c r="CE37" s="78"/>
      <c r="CF37" s="127"/>
      <c r="CG37" s="146"/>
      <c r="CH37" s="78"/>
      <c r="CI37" s="78"/>
      <c r="CJ37" s="86"/>
      <c r="CK37" s="78"/>
      <c r="CL37" s="78"/>
      <c r="CM37" s="78"/>
      <c r="CN37" s="78"/>
      <c r="CO37" s="78"/>
      <c r="CP37" s="78"/>
      <c r="CQ37" s="127"/>
      <c r="CR37" s="146"/>
      <c r="CS37" s="78"/>
      <c r="CT37" s="78"/>
      <c r="CU37" s="86"/>
      <c r="CV37" s="78"/>
      <c r="CW37" s="78"/>
      <c r="CX37" s="78"/>
      <c r="CY37" s="78"/>
      <c r="CZ37" s="78"/>
      <c r="DA37" s="78"/>
      <c r="DB37" s="127"/>
      <c r="DC37" s="225"/>
      <c r="DD37" s="146" t="s">
        <v>275</v>
      </c>
      <c r="DE37" s="127" t="s">
        <v>279</v>
      </c>
    </row>
    <row r="38">
      <c r="A38" s="78" t="s">
        <v>429</v>
      </c>
      <c r="B38" s="79" t="s">
        <v>430</v>
      </c>
      <c r="C38" s="224"/>
      <c r="D38" s="80" t="s">
        <v>87</v>
      </c>
      <c r="E38" s="80"/>
      <c r="F38" s="80"/>
      <c r="G38" s="78" t="s">
        <v>293</v>
      </c>
      <c r="H38" s="78">
        <f t="shared" si="4"/>
        <v>32</v>
      </c>
      <c r="I38" s="86" t="s">
        <v>94</v>
      </c>
      <c r="J38" s="86"/>
      <c r="K38" s="86" t="s">
        <v>281</v>
      </c>
      <c r="L38" s="86" t="s">
        <v>116</v>
      </c>
      <c r="M38" s="86" t="s">
        <v>116</v>
      </c>
      <c r="N38" s="86"/>
      <c r="O38" s="86"/>
      <c r="P38" s="86"/>
      <c r="Q38" s="86" t="s">
        <v>86</v>
      </c>
      <c r="R38" s="145"/>
      <c r="S38" s="146"/>
      <c r="T38" s="78"/>
      <c r="U38" s="78"/>
      <c r="V38" s="86"/>
      <c r="W38" s="78"/>
      <c r="X38" s="78"/>
      <c r="Y38" s="78"/>
      <c r="Z38" s="78"/>
      <c r="AA38" s="78"/>
      <c r="AB38" s="78"/>
      <c r="AC38" s="127"/>
      <c r="AD38" s="146"/>
      <c r="AE38" s="78"/>
      <c r="AF38" s="78"/>
      <c r="AG38" s="86"/>
      <c r="AH38" s="78"/>
      <c r="AI38" s="78"/>
      <c r="AJ38" s="78"/>
      <c r="AK38" s="78"/>
      <c r="AL38" s="78"/>
      <c r="AM38" s="78"/>
      <c r="AN38" s="127"/>
      <c r="AO38" s="146" t="s">
        <v>293</v>
      </c>
      <c r="AP38" s="78" t="s">
        <v>94</v>
      </c>
      <c r="AQ38" s="78"/>
      <c r="AR38" s="86" t="s">
        <v>281</v>
      </c>
      <c r="AS38" s="126">
        <v>32</v>
      </c>
      <c r="AT38" s="126">
        <v>32</v>
      </c>
      <c r="AU38" s="78"/>
      <c r="AV38" s="78"/>
      <c r="AW38" s="78"/>
      <c r="AX38" s="126">
        <v>2</v>
      </c>
      <c r="AY38" s="127"/>
      <c r="AZ38" s="146"/>
      <c r="BA38" s="78"/>
      <c r="BB38" s="78"/>
      <c r="BC38" s="86"/>
      <c r="BD38" s="78"/>
      <c r="BE38" s="78"/>
      <c r="BF38" s="78"/>
      <c r="BG38" s="78"/>
      <c r="BH38" s="78"/>
      <c r="BI38" s="78"/>
      <c r="BJ38" s="127"/>
      <c r="BK38" s="146"/>
      <c r="BL38" s="78"/>
      <c r="BM38" s="78"/>
      <c r="BN38" s="86"/>
      <c r="BO38" s="78"/>
      <c r="BP38" s="78"/>
      <c r="BQ38" s="78"/>
      <c r="BR38" s="78"/>
      <c r="BS38" s="78"/>
      <c r="BT38" s="78"/>
      <c r="BU38" s="127"/>
      <c r="BV38" s="146"/>
      <c r="BW38" s="78"/>
      <c r="BX38" s="78"/>
      <c r="BY38" s="86"/>
      <c r="BZ38" s="78"/>
      <c r="CA38" s="78"/>
      <c r="CB38" s="78"/>
      <c r="CC38" s="78"/>
      <c r="CD38" s="78"/>
      <c r="CE38" s="78"/>
      <c r="CF38" s="127"/>
      <c r="CG38" s="146"/>
      <c r="CH38" s="78"/>
      <c r="CI38" s="78"/>
      <c r="CJ38" s="86"/>
      <c r="CK38" s="78"/>
      <c r="CL38" s="78"/>
      <c r="CM38" s="78"/>
      <c r="CN38" s="78"/>
      <c r="CO38" s="78"/>
      <c r="CP38" s="78"/>
      <c r="CQ38" s="127"/>
      <c r="CR38" s="146"/>
      <c r="CS38" s="78"/>
      <c r="CT38" s="78"/>
      <c r="CU38" s="86"/>
      <c r="CV38" s="78"/>
      <c r="CW38" s="78"/>
      <c r="CX38" s="78"/>
      <c r="CY38" s="78"/>
      <c r="CZ38" s="78"/>
      <c r="DA38" s="78"/>
      <c r="DB38" s="127"/>
      <c r="DC38" s="225"/>
      <c r="DD38" s="146" t="s">
        <v>122</v>
      </c>
      <c r="DE38" s="127" t="s">
        <v>122</v>
      </c>
    </row>
    <row r="39" ht="21">
      <c r="A39" s="78" t="s">
        <v>431</v>
      </c>
      <c r="B39" s="79" t="s">
        <v>432</v>
      </c>
      <c r="C39" s="224"/>
      <c r="D39" s="80" t="s">
        <v>88</v>
      </c>
      <c r="E39" s="80"/>
      <c r="F39" s="80"/>
      <c r="G39" s="78" t="s">
        <v>315</v>
      </c>
      <c r="H39" s="78">
        <f t="shared" si="4"/>
        <v>42</v>
      </c>
      <c r="I39" s="86" t="s">
        <v>96</v>
      </c>
      <c r="J39" s="86"/>
      <c r="K39" s="86" t="s">
        <v>301</v>
      </c>
      <c r="L39" s="86" t="s">
        <v>126</v>
      </c>
      <c r="M39" s="86" t="s">
        <v>126</v>
      </c>
      <c r="N39" s="86"/>
      <c r="O39" s="86"/>
      <c r="P39" s="86"/>
      <c r="Q39" s="86" t="s">
        <v>86</v>
      </c>
      <c r="R39" s="145"/>
      <c r="S39" s="146"/>
      <c r="T39" s="78"/>
      <c r="U39" s="78"/>
      <c r="V39" s="86"/>
      <c r="W39" s="78"/>
      <c r="X39" s="78"/>
      <c r="Y39" s="78"/>
      <c r="Z39" s="78"/>
      <c r="AA39" s="78"/>
      <c r="AB39" s="78"/>
      <c r="AC39" s="127"/>
      <c r="AD39" s="146"/>
      <c r="AE39" s="78"/>
      <c r="AF39" s="78"/>
      <c r="AG39" s="86"/>
      <c r="AH39" s="78"/>
      <c r="AI39" s="78"/>
      <c r="AJ39" s="78"/>
      <c r="AK39" s="78"/>
      <c r="AL39" s="78"/>
      <c r="AM39" s="78"/>
      <c r="AN39" s="127"/>
      <c r="AO39" s="146"/>
      <c r="AP39" s="78"/>
      <c r="AQ39" s="78"/>
      <c r="AR39" s="86"/>
      <c r="AS39" s="78"/>
      <c r="AT39" s="78"/>
      <c r="AU39" s="78"/>
      <c r="AV39" s="78"/>
      <c r="AW39" s="78"/>
      <c r="AX39" s="78"/>
      <c r="AY39" s="127"/>
      <c r="AZ39" s="146" t="s">
        <v>315</v>
      </c>
      <c r="BA39" s="78" t="s">
        <v>96</v>
      </c>
      <c r="BB39" s="78"/>
      <c r="BC39" s="86" t="s">
        <v>301</v>
      </c>
      <c r="BD39" s="126">
        <v>42</v>
      </c>
      <c r="BE39" s="126">
        <v>42</v>
      </c>
      <c r="BF39" s="78"/>
      <c r="BG39" s="78"/>
      <c r="BH39" s="78"/>
      <c r="BI39" s="126">
        <v>2</v>
      </c>
      <c r="BJ39" s="127"/>
      <c r="BK39" s="146"/>
      <c r="BL39" s="78"/>
      <c r="BM39" s="78"/>
      <c r="BN39" s="86"/>
      <c r="BO39" s="78"/>
      <c r="BP39" s="78"/>
      <c r="BQ39" s="78"/>
      <c r="BR39" s="78"/>
      <c r="BS39" s="78"/>
      <c r="BT39" s="78"/>
      <c r="BU39" s="127"/>
      <c r="BV39" s="146"/>
      <c r="BW39" s="78"/>
      <c r="BX39" s="78"/>
      <c r="BY39" s="86"/>
      <c r="BZ39" s="78"/>
      <c r="CA39" s="78"/>
      <c r="CB39" s="78"/>
      <c r="CC39" s="78"/>
      <c r="CD39" s="78"/>
      <c r="CE39" s="78"/>
      <c r="CF39" s="127"/>
      <c r="CG39" s="146"/>
      <c r="CH39" s="78"/>
      <c r="CI39" s="78"/>
      <c r="CJ39" s="86"/>
      <c r="CK39" s="78"/>
      <c r="CL39" s="78"/>
      <c r="CM39" s="78"/>
      <c r="CN39" s="78"/>
      <c r="CO39" s="78"/>
      <c r="CP39" s="78"/>
      <c r="CQ39" s="127"/>
      <c r="CR39" s="146"/>
      <c r="CS39" s="78"/>
      <c r="CT39" s="78"/>
      <c r="CU39" s="86"/>
      <c r="CV39" s="78"/>
      <c r="CW39" s="78"/>
      <c r="CX39" s="78"/>
      <c r="CY39" s="78"/>
      <c r="CZ39" s="78"/>
      <c r="DA39" s="78"/>
      <c r="DB39" s="127"/>
      <c r="DC39" s="225"/>
      <c r="DD39" s="146" t="s">
        <v>132</v>
      </c>
      <c r="DE39" s="127" t="s">
        <v>134</v>
      </c>
    </row>
    <row r="40">
      <c r="A40" s="210" t="s">
        <v>329</v>
      </c>
      <c r="B40" s="211" t="s">
        <v>433</v>
      </c>
      <c r="C40" s="218" t="s">
        <v>90</v>
      </c>
      <c r="D40" s="219" t="s">
        <v>90</v>
      </c>
      <c r="E40" s="219"/>
      <c r="F40" s="219"/>
      <c r="G40" s="220" t="s">
        <v>434</v>
      </c>
      <c r="H40" s="220">
        <f>SUM(H41:H52)</f>
        <v>444</v>
      </c>
      <c r="I40" s="220" t="s">
        <v>435</v>
      </c>
      <c r="J40" s="220" t="s">
        <v>96</v>
      </c>
      <c r="K40" s="220" t="s">
        <v>436</v>
      </c>
      <c r="L40" s="220" t="s">
        <v>437</v>
      </c>
      <c r="M40" s="220" t="s">
        <v>438</v>
      </c>
      <c r="N40" s="220"/>
      <c r="O40" s="220" t="s">
        <v>100</v>
      </c>
      <c r="P40" s="220"/>
      <c r="Q40" s="220" t="s">
        <v>132</v>
      </c>
      <c r="R40" s="221"/>
      <c r="S40" s="222"/>
      <c r="T40" s="220"/>
      <c r="U40" s="220"/>
      <c r="V40" s="220"/>
      <c r="W40" s="220"/>
      <c r="X40" s="220"/>
      <c r="Y40" s="220"/>
      <c r="Z40" s="220"/>
      <c r="AA40" s="220"/>
      <c r="AB40" s="220"/>
      <c r="AC40" s="221"/>
      <c r="AD40" s="222"/>
      <c r="AE40" s="220"/>
      <c r="AF40" s="220"/>
      <c r="AG40" s="220"/>
      <c r="AH40" s="220"/>
      <c r="AI40" s="220"/>
      <c r="AJ40" s="220"/>
      <c r="AK40" s="220"/>
      <c r="AL40" s="220"/>
      <c r="AM40" s="220"/>
      <c r="AN40" s="221"/>
      <c r="AO40" s="222" t="s">
        <v>439</v>
      </c>
      <c r="AP40" s="220" t="s">
        <v>124</v>
      </c>
      <c r="AQ40" s="220"/>
      <c r="AR40" s="220" t="s">
        <v>351</v>
      </c>
      <c r="AS40" s="220" t="s">
        <v>321</v>
      </c>
      <c r="AT40" s="220" t="s">
        <v>394</v>
      </c>
      <c r="AU40" s="220"/>
      <c r="AV40" s="220"/>
      <c r="AW40" s="220"/>
      <c r="AX40" s="220" t="s">
        <v>86</v>
      </c>
      <c r="AY40" s="221"/>
      <c r="AZ40" s="222" t="s">
        <v>440</v>
      </c>
      <c r="BA40" s="220" t="s">
        <v>126</v>
      </c>
      <c r="BB40" s="220" t="s">
        <v>90</v>
      </c>
      <c r="BC40" s="220" t="s">
        <v>441</v>
      </c>
      <c r="BD40" s="220" t="s">
        <v>442</v>
      </c>
      <c r="BE40" s="220" t="s">
        <v>443</v>
      </c>
      <c r="BF40" s="220"/>
      <c r="BG40" s="220"/>
      <c r="BH40" s="220"/>
      <c r="BI40" s="220" t="s">
        <v>108</v>
      </c>
      <c r="BJ40" s="221"/>
      <c r="BK40" s="222" t="s">
        <v>299</v>
      </c>
      <c r="BL40" s="220" t="s">
        <v>94</v>
      </c>
      <c r="BM40" s="220" t="s">
        <v>86</v>
      </c>
      <c r="BN40" s="220" t="s">
        <v>281</v>
      </c>
      <c r="BO40" s="220" t="s">
        <v>112</v>
      </c>
      <c r="BP40" s="220" t="s">
        <v>120</v>
      </c>
      <c r="BQ40" s="220"/>
      <c r="BR40" s="220"/>
      <c r="BS40" s="220"/>
      <c r="BT40" s="220" t="s">
        <v>90</v>
      </c>
      <c r="BU40" s="221"/>
      <c r="BV40" s="222"/>
      <c r="BW40" s="220"/>
      <c r="BX40" s="220"/>
      <c r="BY40" s="220"/>
      <c r="BZ40" s="220"/>
      <c r="CA40" s="220"/>
      <c r="CB40" s="220"/>
      <c r="CC40" s="220"/>
      <c r="CD40" s="220"/>
      <c r="CE40" s="220"/>
      <c r="CF40" s="221"/>
      <c r="CG40" s="222" t="s">
        <v>425</v>
      </c>
      <c r="CH40" s="220" t="s">
        <v>92</v>
      </c>
      <c r="CI40" s="220" t="s">
        <v>86</v>
      </c>
      <c r="CJ40" s="220" t="s">
        <v>317</v>
      </c>
      <c r="CK40" s="220" t="s">
        <v>136</v>
      </c>
      <c r="CL40" s="220" t="s">
        <v>126</v>
      </c>
      <c r="CM40" s="220"/>
      <c r="CN40" s="220" t="s">
        <v>90</v>
      </c>
      <c r="CO40" s="220"/>
      <c r="CP40" s="220" t="s">
        <v>92</v>
      </c>
      <c r="CQ40" s="221"/>
      <c r="CR40" s="222" t="s">
        <v>444</v>
      </c>
      <c r="CS40" s="220" t="s">
        <v>100</v>
      </c>
      <c r="CT40" s="220" t="s">
        <v>86</v>
      </c>
      <c r="CU40" s="220" t="s">
        <v>327</v>
      </c>
      <c r="CV40" s="220" t="s">
        <v>277</v>
      </c>
      <c r="CW40" s="220" t="s">
        <v>124</v>
      </c>
      <c r="CX40" s="220"/>
      <c r="CY40" s="220" t="s">
        <v>94</v>
      </c>
      <c r="CZ40" s="220"/>
      <c r="DA40" s="220" t="s">
        <v>92</v>
      </c>
      <c r="DB40" s="221"/>
      <c r="DC40" s="223"/>
      <c r="DD40" s="222" t="s">
        <v>374</v>
      </c>
      <c r="DE40" s="221" t="s">
        <v>445</v>
      </c>
    </row>
    <row r="41">
      <c r="A41" s="78" t="s">
        <v>446</v>
      </c>
      <c r="B41" s="79" t="s">
        <v>447</v>
      </c>
      <c r="C41" s="224"/>
      <c r="D41" s="80" t="s">
        <v>88</v>
      </c>
      <c r="E41" s="80"/>
      <c r="F41" s="80"/>
      <c r="G41" s="78" t="s">
        <v>319</v>
      </c>
      <c r="H41" s="78">
        <f t="shared" ref="H41:H52" si="5">M41+N41</f>
        <v>42</v>
      </c>
      <c r="I41" s="86" t="s">
        <v>100</v>
      </c>
      <c r="J41" s="86"/>
      <c r="K41" s="86" t="s">
        <v>301</v>
      </c>
      <c r="L41" s="86" t="s">
        <v>126</v>
      </c>
      <c r="M41" s="86" t="s">
        <v>126</v>
      </c>
      <c r="N41" s="86"/>
      <c r="O41" s="86"/>
      <c r="P41" s="86"/>
      <c r="Q41" s="86" t="s">
        <v>86</v>
      </c>
      <c r="R41" s="145"/>
      <c r="S41" s="146"/>
      <c r="T41" s="78"/>
      <c r="U41" s="78"/>
      <c r="V41" s="86"/>
      <c r="W41" s="78"/>
      <c r="X41" s="78"/>
      <c r="Y41" s="78"/>
      <c r="Z41" s="78"/>
      <c r="AA41" s="78"/>
      <c r="AB41" s="78"/>
      <c r="AC41" s="127"/>
      <c r="AD41" s="146"/>
      <c r="AE41" s="78"/>
      <c r="AF41" s="78"/>
      <c r="AG41" s="86"/>
      <c r="AH41" s="78"/>
      <c r="AI41" s="78"/>
      <c r="AJ41" s="78"/>
      <c r="AK41" s="78"/>
      <c r="AL41" s="78"/>
      <c r="AM41" s="78"/>
      <c r="AN41" s="127"/>
      <c r="AO41" s="146"/>
      <c r="AP41" s="78"/>
      <c r="AQ41" s="78"/>
      <c r="AR41" s="86"/>
      <c r="AS41" s="78"/>
      <c r="AT41" s="78"/>
      <c r="AU41" s="78"/>
      <c r="AV41" s="78"/>
      <c r="AW41" s="78"/>
      <c r="AX41" s="78"/>
      <c r="AY41" s="127"/>
      <c r="AZ41" s="146" t="s">
        <v>319</v>
      </c>
      <c r="BA41" s="78" t="s">
        <v>100</v>
      </c>
      <c r="BB41" s="78"/>
      <c r="BC41" s="86" t="s">
        <v>301</v>
      </c>
      <c r="BD41" s="126">
        <v>42</v>
      </c>
      <c r="BE41" s="126">
        <v>42</v>
      </c>
      <c r="BF41" s="78"/>
      <c r="BG41" s="78"/>
      <c r="BH41" s="78"/>
      <c r="BI41" s="126">
        <v>2</v>
      </c>
      <c r="BJ41" s="127"/>
      <c r="BK41" s="146"/>
      <c r="BL41" s="78"/>
      <c r="BM41" s="78"/>
      <c r="BN41" s="86"/>
      <c r="BO41" s="78"/>
      <c r="BP41" s="78"/>
      <c r="BQ41" s="78"/>
      <c r="BR41" s="78"/>
      <c r="BS41" s="78"/>
      <c r="BT41" s="78"/>
      <c r="BU41" s="127"/>
      <c r="BV41" s="146"/>
      <c r="BW41" s="78"/>
      <c r="BX41" s="78"/>
      <c r="BY41" s="86"/>
      <c r="BZ41" s="78"/>
      <c r="CA41" s="78"/>
      <c r="CB41" s="78"/>
      <c r="CC41" s="78"/>
      <c r="CD41" s="78"/>
      <c r="CE41" s="78"/>
      <c r="CF41" s="127"/>
      <c r="CG41" s="146"/>
      <c r="CH41" s="78"/>
      <c r="CI41" s="78"/>
      <c r="CJ41" s="86"/>
      <c r="CK41" s="78"/>
      <c r="CL41" s="78"/>
      <c r="CM41" s="78"/>
      <c r="CN41" s="78"/>
      <c r="CO41" s="78"/>
      <c r="CP41" s="78"/>
      <c r="CQ41" s="127"/>
      <c r="CR41" s="146"/>
      <c r="CS41" s="78"/>
      <c r="CT41" s="78"/>
      <c r="CU41" s="86"/>
      <c r="CV41" s="78"/>
      <c r="CW41" s="78"/>
      <c r="CX41" s="78"/>
      <c r="CY41" s="78"/>
      <c r="CZ41" s="78"/>
      <c r="DA41" s="78"/>
      <c r="DB41" s="127"/>
      <c r="DC41" s="225"/>
      <c r="DD41" s="146" t="s">
        <v>271</v>
      </c>
      <c r="DE41" s="127" t="s">
        <v>132</v>
      </c>
    </row>
    <row r="42">
      <c r="A42" s="78" t="s">
        <v>448</v>
      </c>
      <c r="B42" s="79" t="s">
        <v>449</v>
      </c>
      <c r="C42" s="224" t="s">
        <v>88</v>
      </c>
      <c r="D42" s="80"/>
      <c r="E42" s="80"/>
      <c r="F42" s="80"/>
      <c r="G42" s="78" t="s">
        <v>293</v>
      </c>
      <c r="H42" s="78">
        <f t="shared" si="5"/>
        <v>32</v>
      </c>
      <c r="I42" s="86" t="s">
        <v>86</v>
      </c>
      <c r="J42" s="86" t="s">
        <v>86</v>
      </c>
      <c r="K42" s="86" t="s">
        <v>283</v>
      </c>
      <c r="L42" s="86" t="s">
        <v>118</v>
      </c>
      <c r="M42" s="86" t="s">
        <v>116</v>
      </c>
      <c r="N42" s="86"/>
      <c r="O42" s="86"/>
      <c r="P42" s="86"/>
      <c r="Q42" s="86" t="s">
        <v>90</v>
      </c>
      <c r="R42" s="145"/>
      <c r="S42" s="146"/>
      <c r="T42" s="78"/>
      <c r="U42" s="78"/>
      <c r="V42" s="86"/>
      <c r="W42" s="78"/>
      <c r="X42" s="78"/>
      <c r="Y42" s="78"/>
      <c r="Z42" s="78"/>
      <c r="AA42" s="78"/>
      <c r="AB42" s="78"/>
      <c r="AC42" s="127"/>
      <c r="AD42" s="146"/>
      <c r="AE42" s="78"/>
      <c r="AF42" s="78"/>
      <c r="AG42" s="86"/>
      <c r="AH42" s="78"/>
      <c r="AI42" s="78"/>
      <c r="AJ42" s="78"/>
      <c r="AK42" s="78"/>
      <c r="AL42" s="78"/>
      <c r="AM42" s="78"/>
      <c r="AN42" s="127"/>
      <c r="AO42" s="146"/>
      <c r="AP42" s="78"/>
      <c r="AQ42" s="78"/>
      <c r="AR42" s="86"/>
      <c r="AS42" s="78"/>
      <c r="AT42" s="78"/>
      <c r="AU42" s="78"/>
      <c r="AV42" s="78"/>
      <c r="AW42" s="78"/>
      <c r="AX42" s="78"/>
      <c r="AY42" s="127"/>
      <c r="AZ42" s="146" t="s">
        <v>293</v>
      </c>
      <c r="BA42" s="78" t="s">
        <v>86</v>
      </c>
      <c r="BB42" s="78" t="s">
        <v>86</v>
      </c>
      <c r="BC42" s="86" t="s">
        <v>283</v>
      </c>
      <c r="BD42" s="126">
        <v>34</v>
      </c>
      <c r="BE42" s="126">
        <v>32</v>
      </c>
      <c r="BF42" s="78"/>
      <c r="BG42" s="78"/>
      <c r="BH42" s="78"/>
      <c r="BI42" s="126">
        <v>6</v>
      </c>
      <c r="BJ42" s="127"/>
      <c r="BK42" s="146"/>
      <c r="BL42" s="78"/>
      <c r="BM42" s="78"/>
      <c r="BN42" s="86"/>
      <c r="BO42" s="78"/>
      <c r="BP42" s="78"/>
      <c r="BQ42" s="78"/>
      <c r="BR42" s="78"/>
      <c r="BS42" s="78"/>
      <c r="BT42" s="78"/>
      <c r="BU42" s="127"/>
      <c r="BV42" s="146"/>
      <c r="BW42" s="78"/>
      <c r="BX42" s="78"/>
      <c r="BY42" s="86"/>
      <c r="BZ42" s="78"/>
      <c r="CA42" s="78"/>
      <c r="CB42" s="78"/>
      <c r="CC42" s="78"/>
      <c r="CD42" s="78"/>
      <c r="CE42" s="78"/>
      <c r="CF42" s="127"/>
      <c r="CG42" s="146"/>
      <c r="CH42" s="78"/>
      <c r="CI42" s="78"/>
      <c r="CJ42" s="86"/>
      <c r="CK42" s="78"/>
      <c r="CL42" s="78"/>
      <c r="CM42" s="78"/>
      <c r="CN42" s="78"/>
      <c r="CO42" s="78"/>
      <c r="CP42" s="78"/>
      <c r="CQ42" s="127"/>
      <c r="CR42" s="146"/>
      <c r="CS42" s="78"/>
      <c r="CT42" s="78"/>
      <c r="CU42" s="86"/>
      <c r="CV42" s="78"/>
      <c r="CW42" s="78"/>
      <c r="CX42" s="78"/>
      <c r="CY42" s="78"/>
      <c r="CZ42" s="78"/>
      <c r="DA42" s="78"/>
      <c r="DB42" s="127"/>
      <c r="DC42" s="225"/>
      <c r="DD42" s="146" t="s">
        <v>120</v>
      </c>
      <c r="DE42" s="127" t="s">
        <v>124</v>
      </c>
    </row>
    <row r="43" ht="21">
      <c r="A43" s="78" t="s">
        <v>450</v>
      </c>
      <c r="B43" s="79" t="s">
        <v>451</v>
      </c>
      <c r="C43" s="224"/>
      <c r="D43" s="80" t="s">
        <v>88</v>
      </c>
      <c r="E43" s="80"/>
      <c r="F43" s="80"/>
      <c r="G43" s="78" t="s">
        <v>321</v>
      </c>
      <c r="H43" s="78">
        <f t="shared" si="5"/>
        <v>44</v>
      </c>
      <c r="I43" s="86" t="s">
        <v>96</v>
      </c>
      <c r="J43" s="86"/>
      <c r="K43" s="86" t="s">
        <v>307</v>
      </c>
      <c r="L43" s="86" t="s">
        <v>130</v>
      </c>
      <c r="M43" s="86" t="s">
        <v>128</v>
      </c>
      <c r="N43" s="86"/>
      <c r="O43" s="86"/>
      <c r="P43" s="86"/>
      <c r="Q43" s="86" t="s">
        <v>86</v>
      </c>
      <c r="R43" s="145"/>
      <c r="S43" s="146"/>
      <c r="T43" s="78"/>
      <c r="U43" s="78"/>
      <c r="V43" s="86"/>
      <c r="W43" s="78"/>
      <c r="X43" s="78"/>
      <c r="Y43" s="78"/>
      <c r="Z43" s="78"/>
      <c r="AA43" s="78"/>
      <c r="AB43" s="78"/>
      <c r="AC43" s="127"/>
      <c r="AD43" s="146"/>
      <c r="AE43" s="78"/>
      <c r="AF43" s="78"/>
      <c r="AG43" s="86"/>
      <c r="AH43" s="78"/>
      <c r="AI43" s="78"/>
      <c r="AJ43" s="78"/>
      <c r="AK43" s="78"/>
      <c r="AL43" s="78"/>
      <c r="AM43" s="78"/>
      <c r="AN43" s="127"/>
      <c r="AO43" s="146" t="s">
        <v>273</v>
      </c>
      <c r="AP43" s="78" t="s">
        <v>92</v>
      </c>
      <c r="AQ43" s="78"/>
      <c r="AR43" s="86" t="s">
        <v>132</v>
      </c>
      <c r="AS43" s="126">
        <v>24</v>
      </c>
      <c r="AT43" s="126">
        <v>24</v>
      </c>
      <c r="AU43" s="78"/>
      <c r="AV43" s="78"/>
      <c r="AW43" s="78"/>
      <c r="AX43" s="78"/>
      <c r="AY43" s="127"/>
      <c r="AZ43" s="146" t="s">
        <v>132</v>
      </c>
      <c r="BA43" s="78" t="s">
        <v>88</v>
      </c>
      <c r="BB43" s="78"/>
      <c r="BC43" s="86" t="s">
        <v>126</v>
      </c>
      <c r="BD43" s="126">
        <v>22</v>
      </c>
      <c r="BE43" s="126">
        <v>20</v>
      </c>
      <c r="BF43" s="78"/>
      <c r="BG43" s="78"/>
      <c r="BH43" s="78"/>
      <c r="BI43" s="126">
        <v>2</v>
      </c>
      <c r="BJ43" s="127"/>
      <c r="BK43" s="146"/>
      <c r="BL43" s="78"/>
      <c r="BM43" s="78"/>
      <c r="BN43" s="86"/>
      <c r="BO43" s="78"/>
      <c r="BP43" s="78"/>
      <c r="BQ43" s="78"/>
      <c r="BR43" s="78"/>
      <c r="BS43" s="78"/>
      <c r="BT43" s="78"/>
      <c r="BU43" s="127"/>
      <c r="BV43" s="146"/>
      <c r="BW43" s="78"/>
      <c r="BX43" s="78"/>
      <c r="BY43" s="86"/>
      <c r="BZ43" s="78"/>
      <c r="CA43" s="78"/>
      <c r="CB43" s="78"/>
      <c r="CC43" s="78"/>
      <c r="CD43" s="78"/>
      <c r="CE43" s="78"/>
      <c r="CF43" s="127"/>
      <c r="CG43" s="146"/>
      <c r="CH43" s="78"/>
      <c r="CI43" s="78"/>
      <c r="CJ43" s="86"/>
      <c r="CK43" s="78"/>
      <c r="CL43" s="78"/>
      <c r="CM43" s="78"/>
      <c r="CN43" s="78"/>
      <c r="CO43" s="78"/>
      <c r="CP43" s="78"/>
      <c r="CQ43" s="127"/>
      <c r="CR43" s="146"/>
      <c r="CS43" s="78"/>
      <c r="CT43" s="78"/>
      <c r="CU43" s="86"/>
      <c r="CV43" s="78"/>
      <c r="CW43" s="78"/>
      <c r="CX43" s="78"/>
      <c r="CY43" s="78"/>
      <c r="CZ43" s="78"/>
      <c r="DA43" s="78"/>
      <c r="DB43" s="127"/>
      <c r="DC43" s="225"/>
      <c r="DD43" s="146" t="s">
        <v>271</v>
      </c>
      <c r="DE43" s="127" t="s">
        <v>134</v>
      </c>
    </row>
    <row r="44">
      <c r="A44" s="78" t="s">
        <v>452</v>
      </c>
      <c r="B44" s="79" t="s">
        <v>453</v>
      </c>
      <c r="C44" s="224" t="s">
        <v>88</v>
      </c>
      <c r="D44" s="80"/>
      <c r="E44" s="80"/>
      <c r="F44" s="80"/>
      <c r="G44" s="78" t="s">
        <v>454</v>
      </c>
      <c r="H44" s="78">
        <f t="shared" si="5"/>
        <v>70</v>
      </c>
      <c r="I44" s="86" t="s">
        <v>114</v>
      </c>
      <c r="J44" s="86" t="s">
        <v>86</v>
      </c>
      <c r="K44" s="86" t="s">
        <v>455</v>
      </c>
      <c r="L44" s="86" t="s">
        <v>311</v>
      </c>
      <c r="M44" s="86" t="s">
        <v>287</v>
      </c>
      <c r="N44" s="86"/>
      <c r="O44" s="86"/>
      <c r="P44" s="86"/>
      <c r="Q44" s="86" t="s">
        <v>90</v>
      </c>
      <c r="R44" s="145"/>
      <c r="S44" s="146"/>
      <c r="T44" s="78"/>
      <c r="U44" s="78"/>
      <c r="V44" s="86"/>
      <c r="W44" s="78"/>
      <c r="X44" s="78"/>
      <c r="Y44" s="78"/>
      <c r="Z44" s="78"/>
      <c r="AA44" s="78"/>
      <c r="AB44" s="78"/>
      <c r="AC44" s="127"/>
      <c r="AD44" s="146"/>
      <c r="AE44" s="78"/>
      <c r="AF44" s="78"/>
      <c r="AG44" s="86"/>
      <c r="AH44" s="78"/>
      <c r="AI44" s="78"/>
      <c r="AJ44" s="78"/>
      <c r="AK44" s="78"/>
      <c r="AL44" s="78"/>
      <c r="AM44" s="78"/>
      <c r="AN44" s="127"/>
      <c r="AO44" s="146" t="s">
        <v>305</v>
      </c>
      <c r="AP44" s="78" t="s">
        <v>110</v>
      </c>
      <c r="AQ44" s="78"/>
      <c r="AR44" s="86" t="s">
        <v>279</v>
      </c>
      <c r="AS44" s="126">
        <v>34</v>
      </c>
      <c r="AT44" s="126">
        <v>28</v>
      </c>
      <c r="AU44" s="78"/>
      <c r="AV44" s="78"/>
      <c r="AW44" s="78"/>
      <c r="AX44" s="78"/>
      <c r="AY44" s="127"/>
      <c r="AZ44" s="146" t="s">
        <v>456</v>
      </c>
      <c r="BA44" s="78" t="s">
        <v>88</v>
      </c>
      <c r="BB44" s="78" t="s">
        <v>86</v>
      </c>
      <c r="BC44" s="86" t="s">
        <v>319</v>
      </c>
      <c r="BD44" s="126">
        <v>60</v>
      </c>
      <c r="BE44" s="126">
        <v>42</v>
      </c>
      <c r="BF44" s="78"/>
      <c r="BG44" s="78"/>
      <c r="BH44" s="78"/>
      <c r="BI44" s="126">
        <v>6</v>
      </c>
      <c r="BJ44" s="127"/>
      <c r="BK44" s="146"/>
      <c r="BL44" s="78"/>
      <c r="BM44" s="78"/>
      <c r="BN44" s="86"/>
      <c r="BO44" s="78"/>
      <c r="BP44" s="78"/>
      <c r="BQ44" s="78"/>
      <c r="BR44" s="78"/>
      <c r="BS44" s="78"/>
      <c r="BT44" s="78"/>
      <c r="BU44" s="127"/>
      <c r="BV44" s="146"/>
      <c r="BW44" s="78"/>
      <c r="BX44" s="78"/>
      <c r="BY44" s="86"/>
      <c r="BZ44" s="78"/>
      <c r="CA44" s="78"/>
      <c r="CB44" s="78"/>
      <c r="CC44" s="78"/>
      <c r="CD44" s="78"/>
      <c r="CE44" s="78"/>
      <c r="CF44" s="127"/>
      <c r="CG44" s="146"/>
      <c r="CH44" s="78"/>
      <c r="CI44" s="78"/>
      <c r="CJ44" s="86"/>
      <c r="CK44" s="78"/>
      <c r="CL44" s="78"/>
      <c r="CM44" s="78"/>
      <c r="CN44" s="78"/>
      <c r="CO44" s="78"/>
      <c r="CP44" s="78"/>
      <c r="CQ44" s="127"/>
      <c r="CR44" s="146"/>
      <c r="CS44" s="78"/>
      <c r="CT44" s="78"/>
      <c r="CU44" s="86"/>
      <c r="CV44" s="78"/>
      <c r="CW44" s="78"/>
      <c r="CX44" s="78"/>
      <c r="CY44" s="78"/>
      <c r="CZ44" s="78"/>
      <c r="DA44" s="78"/>
      <c r="DB44" s="127"/>
      <c r="DC44" s="225"/>
      <c r="DD44" s="146" t="s">
        <v>325</v>
      </c>
      <c r="DE44" s="127" t="s">
        <v>311</v>
      </c>
    </row>
    <row r="45" ht="21">
      <c r="A45" s="78" t="s">
        <v>457</v>
      </c>
      <c r="B45" s="79" t="s">
        <v>458</v>
      </c>
      <c r="C45" s="224"/>
      <c r="D45" s="80" t="s">
        <v>92</v>
      </c>
      <c r="E45" s="80"/>
      <c r="F45" s="80"/>
      <c r="G45" s="78" t="s">
        <v>275</v>
      </c>
      <c r="H45" s="78">
        <f t="shared" si="5"/>
        <v>16</v>
      </c>
      <c r="I45" s="86" t="s">
        <v>90</v>
      </c>
      <c r="J45" s="86"/>
      <c r="K45" s="86" t="s">
        <v>134</v>
      </c>
      <c r="L45" s="86" t="s">
        <v>108</v>
      </c>
      <c r="M45" s="86" t="s">
        <v>100</v>
      </c>
      <c r="N45" s="86"/>
      <c r="O45" s="86" t="s">
        <v>94</v>
      </c>
      <c r="P45" s="86"/>
      <c r="Q45" s="86" t="s">
        <v>86</v>
      </c>
      <c r="R45" s="145"/>
      <c r="S45" s="146"/>
      <c r="T45" s="78"/>
      <c r="U45" s="78"/>
      <c r="V45" s="86"/>
      <c r="W45" s="78"/>
      <c r="X45" s="78"/>
      <c r="Y45" s="78"/>
      <c r="Z45" s="78"/>
      <c r="AA45" s="78"/>
      <c r="AB45" s="78"/>
      <c r="AC45" s="127"/>
      <c r="AD45" s="146"/>
      <c r="AE45" s="78"/>
      <c r="AF45" s="78"/>
      <c r="AG45" s="86"/>
      <c r="AH45" s="78"/>
      <c r="AI45" s="78"/>
      <c r="AJ45" s="78"/>
      <c r="AK45" s="78"/>
      <c r="AL45" s="78"/>
      <c r="AM45" s="78"/>
      <c r="AN45" s="127"/>
      <c r="AO45" s="146"/>
      <c r="AP45" s="78"/>
      <c r="AQ45" s="78"/>
      <c r="AR45" s="86"/>
      <c r="AS45" s="78"/>
      <c r="AT45" s="78"/>
      <c r="AU45" s="78"/>
      <c r="AV45" s="78"/>
      <c r="AW45" s="78"/>
      <c r="AX45" s="78"/>
      <c r="AY45" s="127"/>
      <c r="AZ45" s="146"/>
      <c r="BA45" s="78"/>
      <c r="BB45" s="78"/>
      <c r="BC45" s="86"/>
      <c r="BD45" s="78"/>
      <c r="BE45" s="78"/>
      <c r="BF45" s="78"/>
      <c r="BG45" s="78"/>
      <c r="BH45" s="78"/>
      <c r="BI45" s="78"/>
      <c r="BJ45" s="127"/>
      <c r="BK45" s="146"/>
      <c r="BL45" s="78"/>
      <c r="BM45" s="78"/>
      <c r="BN45" s="86"/>
      <c r="BO45" s="78"/>
      <c r="BP45" s="78"/>
      <c r="BQ45" s="78"/>
      <c r="BR45" s="78"/>
      <c r="BS45" s="78"/>
      <c r="BT45" s="78"/>
      <c r="BU45" s="127"/>
      <c r="BV45" s="146"/>
      <c r="BW45" s="78"/>
      <c r="BX45" s="78"/>
      <c r="BY45" s="86"/>
      <c r="BZ45" s="78"/>
      <c r="CA45" s="78"/>
      <c r="CB45" s="78"/>
      <c r="CC45" s="78"/>
      <c r="CD45" s="78"/>
      <c r="CE45" s="78"/>
      <c r="CF45" s="127"/>
      <c r="CG45" s="146"/>
      <c r="CH45" s="78"/>
      <c r="CI45" s="78"/>
      <c r="CJ45" s="86"/>
      <c r="CK45" s="78"/>
      <c r="CL45" s="78"/>
      <c r="CM45" s="78"/>
      <c r="CN45" s="78"/>
      <c r="CO45" s="78"/>
      <c r="CP45" s="78"/>
      <c r="CQ45" s="127"/>
      <c r="CR45" s="146" t="s">
        <v>275</v>
      </c>
      <c r="CS45" s="78" t="s">
        <v>90</v>
      </c>
      <c r="CT45" s="78"/>
      <c r="CU45" s="86" t="s">
        <v>134</v>
      </c>
      <c r="CV45" s="126">
        <v>24</v>
      </c>
      <c r="CW45" s="126">
        <v>16</v>
      </c>
      <c r="CX45" s="78"/>
      <c r="CY45" s="78" t="s">
        <v>94</v>
      </c>
      <c r="CZ45" s="78"/>
      <c r="DA45" s="126">
        <v>2</v>
      </c>
      <c r="DB45" s="127"/>
      <c r="DC45" s="225"/>
      <c r="DD45" s="146" t="s">
        <v>116</v>
      </c>
      <c r="DE45" s="127" t="s">
        <v>110</v>
      </c>
    </row>
    <row r="46">
      <c r="A46" s="78" t="s">
        <v>459</v>
      </c>
      <c r="B46" s="79" t="s">
        <v>460</v>
      </c>
      <c r="C46" s="224"/>
      <c r="D46" s="80" t="s">
        <v>87</v>
      </c>
      <c r="E46" s="80"/>
      <c r="F46" s="80"/>
      <c r="G46" s="78" t="s">
        <v>285</v>
      </c>
      <c r="H46" s="78">
        <f t="shared" si="5"/>
        <v>44</v>
      </c>
      <c r="I46" s="86"/>
      <c r="J46" s="86"/>
      <c r="K46" s="86" t="s">
        <v>283</v>
      </c>
      <c r="L46" s="86" t="s">
        <v>106</v>
      </c>
      <c r="M46" s="86" t="s">
        <v>128</v>
      </c>
      <c r="N46" s="86"/>
      <c r="O46" s="86"/>
      <c r="P46" s="86"/>
      <c r="Q46" s="86" t="s">
        <v>86</v>
      </c>
      <c r="R46" s="145"/>
      <c r="S46" s="146"/>
      <c r="T46" s="78"/>
      <c r="U46" s="78"/>
      <c r="V46" s="86"/>
      <c r="W46" s="78"/>
      <c r="X46" s="78"/>
      <c r="Y46" s="78"/>
      <c r="Z46" s="78"/>
      <c r="AA46" s="78"/>
      <c r="AB46" s="78"/>
      <c r="AC46" s="127"/>
      <c r="AD46" s="146"/>
      <c r="AE46" s="78"/>
      <c r="AF46" s="78"/>
      <c r="AG46" s="86"/>
      <c r="AH46" s="78"/>
      <c r="AI46" s="78"/>
      <c r="AJ46" s="78"/>
      <c r="AK46" s="78"/>
      <c r="AL46" s="78"/>
      <c r="AM46" s="78"/>
      <c r="AN46" s="127"/>
      <c r="AO46" s="146" t="s">
        <v>285</v>
      </c>
      <c r="AP46" s="78"/>
      <c r="AQ46" s="78"/>
      <c r="AR46" s="86" t="s">
        <v>283</v>
      </c>
      <c r="AS46" s="126">
        <v>22</v>
      </c>
      <c r="AT46" s="126">
        <v>44</v>
      </c>
      <c r="AU46" s="78"/>
      <c r="AV46" s="78"/>
      <c r="AW46" s="78"/>
      <c r="AX46" s="126">
        <v>2</v>
      </c>
      <c r="AY46" s="127"/>
      <c r="AZ46" s="146"/>
      <c r="BA46" s="78"/>
      <c r="BB46" s="78"/>
      <c r="BC46" s="86"/>
      <c r="BD46" s="78"/>
      <c r="BE46" s="78"/>
      <c r="BF46" s="78"/>
      <c r="BG46" s="78"/>
      <c r="BH46" s="78"/>
      <c r="BI46" s="78"/>
      <c r="BJ46" s="127"/>
      <c r="BK46" s="146"/>
      <c r="BL46" s="78"/>
      <c r="BM46" s="78"/>
      <c r="BN46" s="86"/>
      <c r="BO46" s="78"/>
      <c r="BP46" s="78"/>
      <c r="BQ46" s="78"/>
      <c r="BR46" s="78"/>
      <c r="BS46" s="78"/>
      <c r="BT46" s="78"/>
      <c r="BU46" s="127"/>
      <c r="BV46" s="146"/>
      <c r="BW46" s="78"/>
      <c r="BX46" s="78"/>
      <c r="BY46" s="86"/>
      <c r="BZ46" s="78"/>
      <c r="CA46" s="78"/>
      <c r="CB46" s="78"/>
      <c r="CC46" s="78"/>
      <c r="CD46" s="78"/>
      <c r="CE46" s="78"/>
      <c r="CF46" s="127"/>
      <c r="CG46" s="146"/>
      <c r="CH46" s="78"/>
      <c r="CI46" s="78"/>
      <c r="CJ46" s="86"/>
      <c r="CK46" s="78"/>
      <c r="CL46" s="78"/>
      <c r="CM46" s="78"/>
      <c r="CN46" s="78"/>
      <c r="CO46" s="78"/>
      <c r="CP46" s="78"/>
      <c r="CQ46" s="127"/>
      <c r="CR46" s="146"/>
      <c r="CS46" s="78"/>
      <c r="CT46" s="78"/>
      <c r="CU46" s="86"/>
      <c r="CV46" s="78"/>
      <c r="CW46" s="78"/>
      <c r="CX46" s="78"/>
      <c r="CY46" s="78"/>
      <c r="CZ46" s="78"/>
      <c r="DA46" s="78"/>
      <c r="DB46" s="127"/>
      <c r="DC46" s="225"/>
      <c r="DD46" s="146" t="s">
        <v>285</v>
      </c>
      <c r="DE46" s="127"/>
    </row>
    <row r="47">
      <c r="A47" s="78" t="s">
        <v>461</v>
      </c>
      <c r="B47" s="79" t="s">
        <v>462</v>
      </c>
      <c r="C47" s="224" t="s">
        <v>92</v>
      </c>
      <c r="D47" s="80"/>
      <c r="E47" s="80"/>
      <c r="F47" s="80"/>
      <c r="G47" s="78" t="s">
        <v>295</v>
      </c>
      <c r="H47" s="78">
        <f t="shared" si="5"/>
        <v>24</v>
      </c>
      <c r="I47" s="86" t="s">
        <v>94</v>
      </c>
      <c r="J47" s="86" t="s">
        <v>86</v>
      </c>
      <c r="K47" s="86" t="s">
        <v>277</v>
      </c>
      <c r="L47" s="86" t="s">
        <v>120</v>
      </c>
      <c r="M47" s="86" t="s">
        <v>108</v>
      </c>
      <c r="N47" s="86"/>
      <c r="O47" s="86"/>
      <c r="P47" s="86"/>
      <c r="Q47" s="86" t="s">
        <v>90</v>
      </c>
      <c r="R47" s="145"/>
      <c r="S47" s="146"/>
      <c r="T47" s="78"/>
      <c r="U47" s="78"/>
      <c r="V47" s="86"/>
      <c r="W47" s="78"/>
      <c r="X47" s="78"/>
      <c r="Y47" s="78"/>
      <c r="Z47" s="78"/>
      <c r="AA47" s="78"/>
      <c r="AB47" s="78"/>
      <c r="AC47" s="127"/>
      <c r="AD47" s="146"/>
      <c r="AE47" s="78"/>
      <c r="AF47" s="78"/>
      <c r="AG47" s="86"/>
      <c r="AH47" s="78"/>
      <c r="AI47" s="78"/>
      <c r="AJ47" s="78"/>
      <c r="AK47" s="78"/>
      <c r="AL47" s="78"/>
      <c r="AM47" s="78"/>
      <c r="AN47" s="127"/>
      <c r="AO47" s="146"/>
      <c r="AP47" s="78"/>
      <c r="AQ47" s="78"/>
      <c r="AR47" s="86"/>
      <c r="AS47" s="78"/>
      <c r="AT47" s="78"/>
      <c r="AU47" s="78"/>
      <c r="AV47" s="78"/>
      <c r="AW47" s="78"/>
      <c r="AX47" s="78"/>
      <c r="AY47" s="127"/>
      <c r="AZ47" s="146"/>
      <c r="BA47" s="78"/>
      <c r="BB47" s="78"/>
      <c r="BC47" s="86"/>
      <c r="BD47" s="78"/>
      <c r="BE47" s="78"/>
      <c r="BF47" s="78"/>
      <c r="BG47" s="78"/>
      <c r="BH47" s="78"/>
      <c r="BI47" s="78"/>
      <c r="BJ47" s="127"/>
      <c r="BK47" s="146"/>
      <c r="BL47" s="78"/>
      <c r="BM47" s="78"/>
      <c r="BN47" s="86"/>
      <c r="BO47" s="78"/>
      <c r="BP47" s="78"/>
      <c r="BQ47" s="78"/>
      <c r="BR47" s="78"/>
      <c r="BS47" s="78"/>
      <c r="BT47" s="78"/>
      <c r="BU47" s="127"/>
      <c r="BV47" s="146"/>
      <c r="BW47" s="78"/>
      <c r="BX47" s="78"/>
      <c r="BY47" s="86"/>
      <c r="BZ47" s="78"/>
      <c r="CA47" s="78"/>
      <c r="CB47" s="78"/>
      <c r="CC47" s="78"/>
      <c r="CD47" s="78"/>
      <c r="CE47" s="78"/>
      <c r="CF47" s="127"/>
      <c r="CG47" s="146"/>
      <c r="CH47" s="78"/>
      <c r="CI47" s="78"/>
      <c r="CJ47" s="86"/>
      <c r="CK47" s="78"/>
      <c r="CL47" s="78"/>
      <c r="CM47" s="78"/>
      <c r="CN47" s="78"/>
      <c r="CO47" s="78"/>
      <c r="CP47" s="78"/>
      <c r="CQ47" s="127"/>
      <c r="CR47" s="146" t="s">
        <v>295</v>
      </c>
      <c r="CS47" s="78" t="s">
        <v>94</v>
      </c>
      <c r="CT47" s="78" t="s">
        <v>86</v>
      </c>
      <c r="CU47" s="86" t="s">
        <v>277</v>
      </c>
      <c r="CV47" s="126">
        <v>36</v>
      </c>
      <c r="CW47" s="126">
        <v>24</v>
      </c>
      <c r="CX47" s="78"/>
      <c r="CY47" s="78"/>
      <c r="CZ47" s="78"/>
      <c r="DA47" s="126">
        <v>6</v>
      </c>
      <c r="DB47" s="127"/>
      <c r="DC47" s="225"/>
      <c r="DD47" s="146" t="s">
        <v>124</v>
      </c>
      <c r="DE47" s="127" t="s">
        <v>122</v>
      </c>
    </row>
    <row r="48">
      <c r="A48" s="78" t="s">
        <v>463</v>
      </c>
      <c r="B48" s="79" t="s">
        <v>464</v>
      </c>
      <c r="C48" s="224" t="s">
        <v>88</v>
      </c>
      <c r="D48" s="80"/>
      <c r="E48" s="80"/>
      <c r="F48" s="80"/>
      <c r="G48" s="78" t="s">
        <v>325</v>
      </c>
      <c r="H48" s="78">
        <f t="shared" si="5"/>
        <v>44</v>
      </c>
      <c r="I48" s="86" t="s">
        <v>94</v>
      </c>
      <c r="J48" s="86" t="s">
        <v>86</v>
      </c>
      <c r="K48" s="86" t="s">
        <v>307</v>
      </c>
      <c r="L48" s="86" t="s">
        <v>130</v>
      </c>
      <c r="M48" s="86" t="s">
        <v>128</v>
      </c>
      <c r="N48" s="86"/>
      <c r="O48" s="86"/>
      <c r="P48" s="86"/>
      <c r="Q48" s="86" t="s">
        <v>90</v>
      </c>
      <c r="R48" s="145"/>
      <c r="S48" s="146"/>
      <c r="T48" s="78"/>
      <c r="U48" s="78"/>
      <c r="V48" s="86"/>
      <c r="W48" s="78"/>
      <c r="X48" s="78"/>
      <c r="Y48" s="78"/>
      <c r="Z48" s="78"/>
      <c r="AA48" s="78"/>
      <c r="AB48" s="78"/>
      <c r="AC48" s="127"/>
      <c r="AD48" s="146"/>
      <c r="AE48" s="78"/>
      <c r="AF48" s="78"/>
      <c r="AG48" s="86"/>
      <c r="AH48" s="78"/>
      <c r="AI48" s="78"/>
      <c r="AJ48" s="78"/>
      <c r="AK48" s="78"/>
      <c r="AL48" s="78"/>
      <c r="AM48" s="78"/>
      <c r="AN48" s="127"/>
      <c r="AO48" s="146" t="s">
        <v>271</v>
      </c>
      <c r="AP48" s="78" t="s">
        <v>90</v>
      </c>
      <c r="AQ48" s="78"/>
      <c r="AR48" s="86" t="s">
        <v>132</v>
      </c>
      <c r="AS48" s="126">
        <v>24</v>
      </c>
      <c r="AT48" s="126">
        <v>24</v>
      </c>
      <c r="AU48" s="78"/>
      <c r="AV48" s="78"/>
      <c r="AW48" s="78"/>
      <c r="AX48" s="78"/>
      <c r="AY48" s="127"/>
      <c r="AZ48" s="146" t="s">
        <v>271</v>
      </c>
      <c r="BA48" s="78" t="s">
        <v>88</v>
      </c>
      <c r="BB48" s="78" t="s">
        <v>86</v>
      </c>
      <c r="BC48" s="86" t="s">
        <v>126</v>
      </c>
      <c r="BD48" s="126">
        <v>22</v>
      </c>
      <c r="BE48" s="126">
        <v>20</v>
      </c>
      <c r="BF48" s="78"/>
      <c r="BG48" s="78"/>
      <c r="BH48" s="78"/>
      <c r="BI48" s="126">
        <v>6</v>
      </c>
      <c r="BJ48" s="127"/>
      <c r="BK48" s="146"/>
      <c r="BL48" s="78"/>
      <c r="BM48" s="78"/>
      <c r="BN48" s="86"/>
      <c r="BO48" s="78"/>
      <c r="BP48" s="78"/>
      <c r="BQ48" s="78"/>
      <c r="BR48" s="78"/>
      <c r="BS48" s="78"/>
      <c r="BT48" s="78"/>
      <c r="BU48" s="127"/>
      <c r="BV48" s="146"/>
      <c r="BW48" s="78"/>
      <c r="BX48" s="78"/>
      <c r="BY48" s="86"/>
      <c r="BZ48" s="78"/>
      <c r="CA48" s="78"/>
      <c r="CB48" s="78"/>
      <c r="CC48" s="78"/>
      <c r="CD48" s="78"/>
      <c r="CE48" s="78"/>
      <c r="CF48" s="127"/>
      <c r="CG48" s="146"/>
      <c r="CH48" s="78"/>
      <c r="CI48" s="78"/>
      <c r="CJ48" s="86"/>
      <c r="CK48" s="78"/>
      <c r="CL48" s="78"/>
      <c r="CM48" s="78"/>
      <c r="CN48" s="78"/>
      <c r="CO48" s="78"/>
      <c r="CP48" s="78"/>
      <c r="CQ48" s="127"/>
      <c r="CR48" s="146"/>
      <c r="CS48" s="78"/>
      <c r="CT48" s="78"/>
      <c r="CU48" s="86"/>
      <c r="CV48" s="78"/>
      <c r="CW48" s="78"/>
      <c r="CX48" s="78"/>
      <c r="CY48" s="78"/>
      <c r="CZ48" s="78"/>
      <c r="DA48" s="78"/>
      <c r="DB48" s="127"/>
      <c r="DC48" s="225"/>
      <c r="DD48" s="146" t="s">
        <v>275</v>
      </c>
      <c r="DE48" s="127" t="s">
        <v>134</v>
      </c>
    </row>
    <row r="49" ht="21">
      <c r="A49" s="78" t="s">
        <v>465</v>
      </c>
      <c r="B49" s="79" t="s">
        <v>466</v>
      </c>
      <c r="C49" s="224"/>
      <c r="D49" s="80" t="s">
        <v>91</v>
      </c>
      <c r="E49" s="80"/>
      <c r="F49" s="80"/>
      <c r="G49" s="78" t="s">
        <v>134</v>
      </c>
      <c r="H49" s="78">
        <f t="shared" si="5"/>
        <v>22</v>
      </c>
      <c r="I49" s="86" t="s">
        <v>88</v>
      </c>
      <c r="J49" s="86"/>
      <c r="K49" s="86" t="s">
        <v>128</v>
      </c>
      <c r="L49" s="86" t="s">
        <v>106</v>
      </c>
      <c r="M49" s="86" t="s">
        <v>106</v>
      </c>
      <c r="N49" s="86"/>
      <c r="O49" s="86"/>
      <c r="P49" s="86"/>
      <c r="Q49" s="86" t="s">
        <v>86</v>
      </c>
      <c r="R49" s="145"/>
      <c r="S49" s="146"/>
      <c r="T49" s="78"/>
      <c r="U49" s="78"/>
      <c r="V49" s="86"/>
      <c r="W49" s="78"/>
      <c r="X49" s="78"/>
      <c r="Y49" s="78"/>
      <c r="Z49" s="78"/>
      <c r="AA49" s="78"/>
      <c r="AB49" s="78"/>
      <c r="AC49" s="127"/>
      <c r="AD49" s="146"/>
      <c r="AE49" s="78"/>
      <c r="AF49" s="78"/>
      <c r="AG49" s="86"/>
      <c r="AH49" s="78"/>
      <c r="AI49" s="78"/>
      <c r="AJ49" s="78"/>
      <c r="AK49" s="78"/>
      <c r="AL49" s="78"/>
      <c r="AM49" s="78"/>
      <c r="AN49" s="127"/>
      <c r="AO49" s="146"/>
      <c r="AP49" s="78"/>
      <c r="AQ49" s="78"/>
      <c r="AR49" s="86"/>
      <c r="AS49" s="78"/>
      <c r="AT49" s="78"/>
      <c r="AU49" s="78"/>
      <c r="AV49" s="78"/>
      <c r="AW49" s="78"/>
      <c r="AX49" s="78"/>
      <c r="AY49" s="127"/>
      <c r="AZ49" s="146"/>
      <c r="BA49" s="78"/>
      <c r="BB49" s="78"/>
      <c r="BC49" s="86"/>
      <c r="BD49" s="78"/>
      <c r="BE49" s="78"/>
      <c r="BF49" s="78"/>
      <c r="BG49" s="78"/>
      <c r="BH49" s="78"/>
      <c r="BI49" s="78"/>
      <c r="BJ49" s="127"/>
      <c r="BK49" s="146"/>
      <c r="BL49" s="78"/>
      <c r="BM49" s="78"/>
      <c r="BN49" s="86"/>
      <c r="BO49" s="78"/>
      <c r="BP49" s="78"/>
      <c r="BQ49" s="78"/>
      <c r="BR49" s="78"/>
      <c r="BS49" s="78"/>
      <c r="BT49" s="78"/>
      <c r="BU49" s="127"/>
      <c r="BV49" s="146"/>
      <c r="BW49" s="78"/>
      <c r="BX49" s="78"/>
      <c r="BY49" s="86"/>
      <c r="BZ49" s="78"/>
      <c r="CA49" s="78"/>
      <c r="CB49" s="78"/>
      <c r="CC49" s="78"/>
      <c r="CD49" s="78"/>
      <c r="CE49" s="78"/>
      <c r="CF49" s="127"/>
      <c r="CG49" s="146" t="s">
        <v>134</v>
      </c>
      <c r="CH49" s="78" t="s">
        <v>88</v>
      </c>
      <c r="CI49" s="78"/>
      <c r="CJ49" s="86" t="s">
        <v>128</v>
      </c>
      <c r="CK49" s="126">
        <v>22</v>
      </c>
      <c r="CL49" s="126">
        <v>22</v>
      </c>
      <c r="CM49" s="78"/>
      <c r="CN49" s="78"/>
      <c r="CO49" s="78"/>
      <c r="CP49" s="126">
        <v>2</v>
      </c>
      <c r="CQ49" s="127"/>
      <c r="CR49" s="146"/>
      <c r="CS49" s="78"/>
      <c r="CT49" s="78"/>
      <c r="CU49" s="86"/>
      <c r="CV49" s="78"/>
      <c r="CW49" s="78"/>
      <c r="CX49" s="78"/>
      <c r="CY49" s="78"/>
      <c r="CZ49" s="78"/>
      <c r="DA49" s="78"/>
      <c r="DB49" s="127"/>
      <c r="DC49" s="225"/>
      <c r="DD49" s="146" t="s">
        <v>116</v>
      </c>
      <c r="DE49" s="127" t="s">
        <v>102</v>
      </c>
    </row>
    <row r="50">
      <c r="A50" s="78" t="s">
        <v>467</v>
      </c>
      <c r="B50" s="79" t="s">
        <v>468</v>
      </c>
      <c r="C50" s="224"/>
      <c r="D50" s="80" t="s">
        <v>88</v>
      </c>
      <c r="E50" s="80"/>
      <c r="F50" s="80"/>
      <c r="G50" s="78" t="s">
        <v>315</v>
      </c>
      <c r="H50" s="78">
        <f t="shared" si="5"/>
        <v>50</v>
      </c>
      <c r="I50" s="86" t="s">
        <v>96</v>
      </c>
      <c r="J50" s="86"/>
      <c r="K50" s="86" t="s">
        <v>301</v>
      </c>
      <c r="L50" s="86" t="s">
        <v>118</v>
      </c>
      <c r="M50" s="86" t="s">
        <v>134</v>
      </c>
      <c r="N50" s="86"/>
      <c r="O50" s="86"/>
      <c r="P50" s="86"/>
      <c r="Q50" s="86" t="s">
        <v>86</v>
      </c>
      <c r="R50" s="145"/>
      <c r="S50" s="146"/>
      <c r="T50" s="78"/>
      <c r="U50" s="78"/>
      <c r="V50" s="86"/>
      <c r="W50" s="78"/>
      <c r="X50" s="78"/>
      <c r="Y50" s="78"/>
      <c r="Z50" s="78"/>
      <c r="AA50" s="78"/>
      <c r="AB50" s="78"/>
      <c r="AC50" s="127"/>
      <c r="AD50" s="146"/>
      <c r="AE50" s="78"/>
      <c r="AF50" s="78"/>
      <c r="AG50" s="86"/>
      <c r="AH50" s="78"/>
      <c r="AI50" s="78"/>
      <c r="AJ50" s="78"/>
      <c r="AK50" s="78"/>
      <c r="AL50" s="78"/>
      <c r="AM50" s="78"/>
      <c r="AN50" s="127"/>
      <c r="AO50" s="146"/>
      <c r="AP50" s="78"/>
      <c r="AQ50" s="78"/>
      <c r="AR50" s="86"/>
      <c r="AS50" s="78"/>
      <c r="AT50" s="78"/>
      <c r="AU50" s="78"/>
      <c r="AV50" s="78"/>
      <c r="AW50" s="78"/>
      <c r="AX50" s="78"/>
      <c r="AY50" s="127"/>
      <c r="AZ50" s="146" t="s">
        <v>315</v>
      </c>
      <c r="BA50" s="78" t="s">
        <v>96</v>
      </c>
      <c r="BB50" s="78"/>
      <c r="BC50" s="86" t="s">
        <v>301</v>
      </c>
      <c r="BD50" s="126">
        <v>34</v>
      </c>
      <c r="BE50" s="126">
        <v>50</v>
      </c>
      <c r="BF50" s="78"/>
      <c r="BG50" s="78"/>
      <c r="BH50" s="78"/>
      <c r="BI50" s="126">
        <v>2</v>
      </c>
      <c r="BJ50" s="127"/>
      <c r="BK50" s="146"/>
      <c r="BL50" s="78"/>
      <c r="BM50" s="78"/>
      <c r="BN50" s="86"/>
      <c r="BO50" s="78"/>
      <c r="BP50" s="78"/>
      <c r="BQ50" s="78"/>
      <c r="BR50" s="78"/>
      <c r="BS50" s="78"/>
      <c r="BT50" s="78"/>
      <c r="BU50" s="127"/>
      <c r="BV50" s="146"/>
      <c r="BW50" s="78"/>
      <c r="BX50" s="78"/>
      <c r="BY50" s="86"/>
      <c r="BZ50" s="78"/>
      <c r="CA50" s="78"/>
      <c r="CB50" s="78"/>
      <c r="CC50" s="78"/>
      <c r="CD50" s="78"/>
      <c r="CE50" s="78"/>
      <c r="CF50" s="127"/>
      <c r="CG50" s="146"/>
      <c r="CH50" s="78"/>
      <c r="CI50" s="78"/>
      <c r="CJ50" s="86"/>
      <c r="CK50" s="78"/>
      <c r="CL50" s="78"/>
      <c r="CM50" s="78"/>
      <c r="CN50" s="78"/>
      <c r="CO50" s="78"/>
      <c r="CP50" s="78"/>
      <c r="CQ50" s="127"/>
      <c r="CR50" s="146"/>
      <c r="CS50" s="78"/>
      <c r="CT50" s="78"/>
      <c r="CU50" s="86"/>
      <c r="CV50" s="78"/>
      <c r="CW50" s="78"/>
      <c r="CX50" s="78"/>
      <c r="CY50" s="78"/>
      <c r="CZ50" s="78"/>
      <c r="DA50" s="78"/>
      <c r="DB50" s="127"/>
      <c r="DC50" s="225"/>
      <c r="DD50" s="146" t="s">
        <v>136</v>
      </c>
      <c r="DE50" s="127" t="s">
        <v>130</v>
      </c>
    </row>
    <row r="51">
      <c r="A51" s="78" t="s">
        <v>469</v>
      </c>
      <c r="B51" s="79" t="s">
        <v>470</v>
      </c>
      <c r="C51" s="224" t="s">
        <v>89</v>
      </c>
      <c r="D51" s="80"/>
      <c r="E51" s="80"/>
      <c r="F51" s="80"/>
      <c r="G51" s="78" t="s">
        <v>299</v>
      </c>
      <c r="H51" s="78">
        <f t="shared" si="5"/>
        <v>36</v>
      </c>
      <c r="I51" s="86" t="s">
        <v>94</v>
      </c>
      <c r="J51" s="86" t="s">
        <v>86</v>
      </c>
      <c r="K51" s="86" t="s">
        <v>281</v>
      </c>
      <c r="L51" s="86" t="s">
        <v>112</v>
      </c>
      <c r="M51" s="86" t="s">
        <v>120</v>
      </c>
      <c r="N51" s="86"/>
      <c r="O51" s="86"/>
      <c r="P51" s="86"/>
      <c r="Q51" s="86" t="s">
        <v>90</v>
      </c>
      <c r="R51" s="145"/>
      <c r="S51" s="146"/>
      <c r="T51" s="78"/>
      <c r="U51" s="78"/>
      <c r="V51" s="86"/>
      <c r="W51" s="78"/>
      <c r="X51" s="78"/>
      <c r="Y51" s="78"/>
      <c r="Z51" s="78"/>
      <c r="AA51" s="78"/>
      <c r="AB51" s="78"/>
      <c r="AC51" s="127"/>
      <c r="AD51" s="146"/>
      <c r="AE51" s="78"/>
      <c r="AF51" s="78"/>
      <c r="AG51" s="86"/>
      <c r="AH51" s="78"/>
      <c r="AI51" s="78"/>
      <c r="AJ51" s="78"/>
      <c r="AK51" s="78"/>
      <c r="AL51" s="78"/>
      <c r="AM51" s="78"/>
      <c r="AN51" s="127"/>
      <c r="AO51" s="146"/>
      <c r="AP51" s="78"/>
      <c r="AQ51" s="78"/>
      <c r="AR51" s="86"/>
      <c r="AS51" s="78"/>
      <c r="AT51" s="78"/>
      <c r="AU51" s="78"/>
      <c r="AV51" s="78"/>
      <c r="AW51" s="78"/>
      <c r="AX51" s="78"/>
      <c r="AY51" s="127"/>
      <c r="AZ51" s="146"/>
      <c r="BA51" s="78"/>
      <c r="BB51" s="78"/>
      <c r="BC51" s="86"/>
      <c r="BD51" s="78"/>
      <c r="BE51" s="78"/>
      <c r="BF51" s="78"/>
      <c r="BG51" s="78"/>
      <c r="BH51" s="78"/>
      <c r="BI51" s="78"/>
      <c r="BJ51" s="127"/>
      <c r="BK51" s="146" t="s">
        <v>299</v>
      </c>
      <c r="BL51" s="78" t="s">
        <v>94</v>
      </c>
      <c r="BM51" s="78" t="s">
        <v>86</v>
      </c>
      <c r="BN51" s="86" t="s">
        <v>281</v>
      </c>
      <c r="BO51" s="126">
        <v>28</v>
      </c>
      <c r="BP51" s="126">
        <v>36</v>
      </c>
      <c r="BQ51" s="78"/>
      <c r="BR51" s="78"/>
      <c r="BS51" s="78"/>
      <c r="BT51" s="126">
        <v>6</v>
      </c>
      <c r="BU51" s="127"/>
      <c r="BV51" s="146"/>
      <c r="BW51" s="78"/>
      <c r="BX51" s="78"/>
      <c r="BY51" s="86"/>
      <c r="BZ51" s="78"/>
      <c r="CA51" s="78"/>
      <c r="CB51" s="78"/>
      <c r="CC51" s="78"/>
      <c r="CD51" s="78"/>
      <c r="CE51" s="78"/>
      <c r="CF51" s="127"/>
      <c r="CG51" s="146"/>
      <c r="CH51" s="78"/>
      <c r="CI51" s="78"/>
      <c r="CJ51" s="86"/>
      <c r="CK51" s="78"/>
      <c r="CL51" s="78"/>
      <c r="CM51" s="78"/>
      <c r="CN51" s="78"/>
      <c r="CO51" s="78"/>
      <c r="CP51" s="78"/>
      <c r="CQ51" s="127"/>
      <c r="CR51" s="146"/>
      <c r="CS51" s="78"/>
      <c r="CT51" s="78"/>
      <c r="CU51" s="86"/>
      <c r="CV51" s="78"/>
      <c r="CW51" s="78"/>
      <c r="CX51" s="78"/>
      <c r="CY51" s="78"/>
      <c r="CZ51" s="78"/>
      <c r="DA51" s="78"/>
      <c r="DB51" s="127"/>
      <c r="DC51" s="225"/>
      <c r="DD51" s="146" t="s">
        <v>126</v>
      </c>
      <c r="DE51" s="127" t="s">
        <v>124</v>
      </c>
    </row>
    <row r="52" ht="31.5">
      <c r="A52" s="78" t="s">
        <v>471</v>
      </c>
      <c r="B52" s="79" t="s">
        <v>472</v>
      </c>
      <c r="C52" s="224" t="s">
        <v>91</v>
      </c>
      <c r="D52" s="80"/>
      <c r="E52" s="80"/>
      <c r="F52" s="80"/>
      <c r="G52" s="78" t="s">
        <v>285</v>
      </c>
      <c r="H52" s="78">
        <f t="shared" si="5"/>
        <v>20</v>
      </c>
      <c r="I52" s="86" t="s">
        <v>88</v>
      </c>
      <c r="J52" s="86" t="s">
        <v>86</v>
      </c>
      <c r="K52" s="86" t="s">
        <v>273</v>
      </c>
      <c r="L52" s="86" t="s">
        <v>114</v>
      </c>
      <c r="M52" s="86" t="s">
        <v>104</v>
      </c>
      <c r="N52" s="86"/>
      <c r="O52" s="86" t="s">
        <v>90</v>
      </c>
      <c r="P52" s="86"/>
      <c r="Q52" s="86" t="s">
        <v>90</v>
      </c>
      <c r="R52" s="145"/>
      <c r="S52" s="146"/>
      <c r="T52" s="78"/>
      <c r="U52" s="78"/>
      <c r="V52" s="86"/>
      <c r="W52" s="78"/>
      <c r="X52" s="78"/>
      <c r="Y52" s="78"/>
      <c r="Z52" s="78"/>
      <c r="AA52" s="78"/>
      <c r="AB52" s="78"/>
      <c r="AC52" s="127"/>
      <c r="AD52" s="146"/>
      <c r="AE52" s="78"/>
      <c r="AF52" s="78"/>
      <c r="AG52" s="86"/>
      <c r="AH52" s="78"/>
      <c r="AI52" s="78"/>
      <c r="AJ52" s="78"/>
      <c r="AK52" s="78"/>
      <c r="AL52" s="78"/>
      <c r="AM52" s="78"/>
      <c r="AN52" s="127"/>
      <c r="AO52" s="146"/>
      <c r="AP52" s="78"/>
      <c r="AQ52" s="78"/>
      <c r="AR52" s="86"/>
      <c r="AS52" s="78"/>
      <c r="AT52" s="78"/>
      <c r="AU52" s="78"/>
      <c r="AV52" s="78"/>
      <c r="AW52" s="78"/>
      <c r="AX52" s="78"/>
      <c r="AY52" s="127"/>
      <c r="AZ52" s="146"/>
      <c r="BA52" s="78"/>
      <c r="BB52" s="78"/>
      <c r="BC52" s="86"/>
      <c r="BD52" s="78"/>
      <c r="BE52" s="78"/>
      <c r="BF52" s="78"/>
      <c r="BG52" s="78"/>
      <c r="BH52" s="78"/>
      <c r="BI52" s="78"/>
      <c r="BJ52" s="127"/>
      <c r="BK52" s="146"/>
      <c r="BL52" s="78"/>
      <c r="BM52" s="78"/>
      <c r="BN52" s="86"/>
      <c r="BO52" s="78"/>
      <c r="BP52" s="78"/>
      <c r="BQ52" s="78"/>
      <c r="BR52" s="78"/>
      <c r="BS52" s="78"/>
      <c r="BT52" s="78"/>
      <c r="BU52" s="127"/>
      <c r="BV52" s="146"/>
      <c r="BW52" s="78"/>
      <c r="BX52" s="78"/>
      <c r="BY52" s="86"/>
      <c r="BZ52" s="78"/>
      <c r="CA52" s="78"/>
      <c r="CB52" s="78"/>
      <c r="CC52" s="78"/>
      <c r="CD52" s="78"/>
      <c r="CE52" s="78"/>
      <c r="CF52" s="127"/>
      <c r="CG52" s="146" t="s">
        <v>285</v>
      </c>
      <c r="CH52" s="78" t="s">
        <v>88</v>
      </c>
      <c r="CI52" s="78" t="s">
        <v>86</v>
      </c>
      <c r="CJ52" s="86" t="s">
        <v>273</v>
      </c>
      <c r="CK52" s="126">
        <v>30</v>
      </c>
      <c r="CL52" s="126">
        <v>20</v>
      </c>
      <c r="CM52" s="78"/>
      <c r="CN52" s="78" t="s">
        <v>90</v>
      </c>
      <c r="CO52" s="78"/>
      <c r="CP52" s="126">
        <v>6</v>
      </c>
      <c r="CQ52" s="127"/>
      <c r="CR52" s="146"/>
      <c r="CS52" s="78"/>
      <c r="CT52" s="78"/>
      <c r="CU52" s="86"/>
      <c r="CV52" s="78"/>
      <c r="CW52" s="78"/>
      <c r="CX52" s="78"/>
      <c r="CY52" s="78"/>
      <c r="CZ52" s="78"/>
      <c r="DA52" s="78"/>
      <c r="DB52" s="127"/>
      <c r="DC52" s="225"/>
      <c r="DD52" s="146" t="s">
        <v>120</v>
      </c>
      <c r="DE52" s="127" t="s">
        <v>116</v>
      </c>
    </row>
    <row r="53">
      <c r="A53" s="210" t="s">
        <v>473</v>
      </c>
      <c r="B53" s="211" t="s">
        <v>474</v>
      </c>
      <c r="C53" s="218" t="s">
        <v>87</v>
      </c>
      <c r="D53" s="219" t="s">
        <v>103</v>
      </c>
      <c r="E53" s="219"/>
      <c r="F53" s="219"/>
      <c r="G53" s="220" t="s">
        <v>475</v>
      </c>
      <c r="H53" s="220">
        <f>H54+H62+H69</f>
        <v>1382</v>
      </c>
      <c r="I53" s="220" t="s">
        <v>476</v>
      </c>
      <c r="J53" s="220"/>
      <c r="K53" s="220" t="s">
        <v>477</v>
      </c>
      <c r="L53" s="220" t="s">
        <v>478</v>
      </c>
      <c r="M53" s="220" t="s">
        <v>479</v>
      </c>
      <c r="N53" s="220"/>
      <c r="O53" s="220"/>
      <c r="P53" s="220" t="s">
        <v>112</v>
      </c>
      <c r="Q53" s="220" t="s">
        <v>130</v>
      </c>
      <c r="R53" s="221"/>
      <c r="S53" s="222"/>
      <c r="T53" s="220"/>
      <c r="U53" s="220"/>
      <c r="V53" s="220"/>
      <c r="W53" s="220"/>
      <c r="X53" s="220"/>
      <c r="Y53" s="220"/>
      <c r="Z53" s="220"/>
      <c r="AA53" s="220"/>
      <c r="AB53" s="220"/>
      <c r="AC53" s="221"/>
      <c r="AD53" s="222"/>
      <c r="AE53" s="220"/>
      <c r="AF53" s="220"/>
      <c r="AG53" s="220"/>
      <c r="AH53" s="220"/>
      <c r="AI53" s="220"/>
      <c r="AJ53" s="220"/>
      <c r="AK53" s="220"/>
      <c r="AL53" s="220"/>
      <c r="AM53" s="220"/>
      <c r="AN53" s="221"/>
      <c r="AO53" s="222"/>
      <c r="AP53" s="220"/>
      <c r="AQ53" s="220"/>
      <c r="AR53" s="220"/>
      <c r="AS53" s="220"/>
      <c r="AT53" s="220"/>
      <c r="AU53" s="220"/>
      <c r="AV53" s="220"/>
      <c r="AW53" s="220"/>
      <c r="AX53" s="220"/>
      <c r="AY53" s="221"/>
      <c r="AZ53" s="222" t="s">
        <v>480</v>
      </c>
      <c r="BA53" s="220" t="s">
        <v>98</v>
      </c>
      <c r="BB53" s="220"/>
      <c r="BC53" s="220" t="s">
        <v>301</v>
      </c>
      <c r="BD53" s="220" t="s">
        <v>126</v>
      </c>
      <c r="BE53" s="220" t="s">
        <v>126</v>
      </c>
      <c r="BF53" s="220"/>
      <c r="BG53" s="220"/>
      <c r="BH53" s="220"/>
      <c r="BI53" s="220" t="s">
        <v>86</v>
      </c>
      <c r="BJ53" s="221"/>
      <c r="BK53" s="222" t="s">
        <v>481</v>
      </c>
      <c r="BL53" s="220" t="s">
        <v>273</v>
      </c>
      <c r="BM53" s="220"/>
      <c r="BN53" s="220" t="s">
        <v>482</v>
      </c>
      <c r="BO53" s="220" t="s">
        <v>483</v>
      </c>
      <c r="BP53" s="220" t="s">
        <v>412</v>
      </c>
      <c r="BQ53" s="220"/>
      <c r="BR53" s="220"/>
      <c r="BS53" s="220"/>
      <c r="BT53" s="220" t="s">
        <v>88</v>
      </c>
      <c r="BU53" s="221"/>
      <c r="BV53" s="222" t="s">
        <v>484</v>
      </c>
      <c r="BW53" s="220" t="s">
        <v>325</v>
      </c>
      <c r="BX53" s="220"/>
      <c r="BY53" s="220" t="s">
        <v>485</v>
      </c>
      <c r="BZ53" s="220" t="s">
        <v>486</v>
      </c>
      <c r="CA53" s="220" t="s">
        <v>487</v>
      </c>
      <c r="CB53" s="220"/>
      <c r="CC53" s="220"/>
      <c r="CD53" s="220" t="s">
        <v>112</v>
      </c>
      <c r="CE53" s="220" t="s">
        <v>98</v>
      </c>
      <c r="CF53" s="221"/>
      <c r="CG53" s="222" t="s">
        <v>488</v>
      </c>
      <c r="CH53" s="220" t="s">
        <v>118</v>
      </c>
      <c r="CI53" s="220"/>
      <c r="CJ53" s="220" t="s">
        <v>383</v>
      </c>
      <c r="CK53" s="220" t="s">
        <v>311</v>
      </c>
      <c r="CL53" s="220" t="s">
        <v>299</v>
      </c>
      <c r="CM53" s="220"/>
      <c r="CN53" s="220"/>
      <c r="CO53" s="220"/>
      <c r="CP53" s="220" t="s">
        <v>96</v>
      </c>
      <c r="CQ53" s="221"/>
      <c r="CR53" s="222" t="s">
        <v>489</v>
      </c>
      <c r="CS53" s="220" t="s">
        <v>104</v>
      </c>
      <c r="CT53" s="220"/>
      <c r="CU53" s="220" t="s">
        <v>394</v>
      </c>
      <c r="CV53" s="220" t="s">
        <v>277</v>
      </c>
      <c r="CW53" s="220" t="s">
        <v>277</v>
      </c>
      <c r="CX53" s="220"/>
      <c r="CY53" s="220"/>
      <c r="CZ53" s="220"/>
      <c r="DA53" s="220" t="s">
        <v>98</v>
      </c>
      <c r="DB53" s="221"/>
      <c r="DC53" s="223"/>
      <c r="DD53" s="222" t="s">
        <v>490</v>
      </c>
      <c r="DE53" s="221" t="s">
        <v>491</v>
      </c>
    </row>
    <row r="54" ht="21">
      <c r="A54" s="210" t="s">
        <v>492</v>
      </c>
      <c r="B54" s="211" t="s">
        <v>36</v>
      </c>
      <c r="C54" s="218" t="s">
        <v>85</v>
      </c>
      <c r="D54" s="219" t="s">
        <v>94</v>
      </c>
      <c r="E54" s="219"/>
      <c r="F54" s="219"/>
      <c r="G54" s="220" t="s">
        <v>493</v>
      </c>
      <c r="H54" s="220">
        <f>H55+H56+H57+H58+H59</f>
        <v>720</v>
      </c>
      <c r="I54" s="220" t="s">
        <v>494</v>
      </c>
      <c r="J54" s="220"/>
      <c r="K54" s="220" t="s">
        <v>495</v>
      </c>
      <c r="L54" s="220" t="s">
        <v>496</v>
      </c>
      <c r="M54" s="220" t="s">
        <v>497</v>
      </c>
      <c r="N54" s="220"/>
      <c r="O54" s="220"/>
      <c r="P54" s="220" t="s">
        <v>112</v>
      </c>
      <c r="Q54" s="220" t="s">
        <v>104</v>
      </c>
      <c r="R54" s="221"/>
      <c r="S54" s="222"/>
      <c r="T54" s="220"/>
      <c r="U54" s="220"/>
      <c r="V54" s="220"/>
      <c r="W54" s="220"/>
      <c r="X54" s="220"/>
      <c r="Y54" s="220"/>
      <c r="Z54" s="220"/>
      <c r="AA54" s="220"/>
      <c r="AB54" s="220"/>
      <c r="AC54" s="221"/>
      <c r="AD54" s="222"/>
      <c r="AE54" s="220"/>
      <c r="AF54" s="220"/>
      <c r="AG54" s="220"/>
      <c r="AH54" s="220"/>
      <c r="AI54" s="220"/>
      <c r="AJ54" s="220"/>
      <c r="AK54" s="220"/>
      <c r="AL54" s="220"/>
      <c r="AM54" s="220"/>
      <c r="AN54" s="221"/>
      <c r="AO54" s="222"/>
      <c r="AP54" s="220"/>
      <c r="AQ54" s="220"/>
      <c r="AR54" s="220"/>
      <c r="AS54" s="220"/>
      <c r="AT54" s="220"/>
      <c r="AU54" s="220"/>
      <c r="AV54" s="220"/>
      <c r="AW54" s="220"/>
      <c r="AX54" s="220"/>
      <c r="AY54" s="221"/>
      <c r="AZ54" s="222" t="s">
        <v>480</v>
      </c>
      <c r="BA54" s="220" t="s">
        <v>98</v>
      </c>
      <c r="BB54" s="220"/>
      <c r="BC54" s="220" t="s">
        <v>301</v>
      </c>
      <c r="BD54" s="220" t="s">
        <v>126</v>
      </c>
      <c r="BE54" s="220" t="s">
        <v>126</v>
      </c>
      <c r="BF54" s="220"/>
      <c r="BG54" s="220"/>
      <c r="BH54" s="220"/>
      <c r="BI54" s="220" t="s">
        <v>86</v>
      </c>
      <c r="BJ54" s="221"/>
      <c r="BK54" s="222" t="s">
        <v>481</v>
      </c>
      <c r="BL54" s="220" t="s">
        <v>273</v>
      </c>
      <c r="BM54" s="220"/>
      <c r="BN54" s="220" t="s">
        <v>482</v>
      </c>
      <c r="BO54" s="220" t="s">
        <v>483</v>
      </c>
      <c r="BP54" s="220" t="s">
        <v>412</v>
      </c>
      <c r="BQ54" s="220"/>
      <c r="BR54" s="220"/>
      <c r="BS54" s="220"/>
      <c r="BT54" s="220" t="s">
        <v>88</v>
      </c>
      <c r="BU54" s="221"/>
      <c r="BV54" s="222" t="s">
        <v>498</v>
      </c>
      <c r="BW54" s="220" t="s">
        <v>299</v>
      </c>
      <c r="BX54" s="220"/>
      <c r="BY54" s="220" t="s">
        <v>497</v>
      </c>
      <c r="BZ54" s="220" t="s">
        <v>499</v>
      </c>
      <c r="CA54" s="220" t="s">
        <v>500</v>
      </c>
      <c r="CB54" s="220"/>
      <c r="CC54" s="220"/>
      <c r="CD54" s="220" t="s">
        <v>112</v>
      </c>
      <c r="CE54" s="220" t="s">
        <v>98</v>
      </c>
      <c r="CF54" s="221"/>
      <c r="CG54" s="222"/>
      <c r="CH54" s="220"/>
      <c r="CI54" s="220"/>
      <c r="CJ54" s="220"/>
      <c r="CK54" s="220"/>
      <c r="CL54" s="220"/>
      <c r="CM54" s="220"/>
      <c r="CN54" s="220"/>
      <c r="CO54" s="220"/>
      <c r="CP54" s="220"/>
      <c r="CQ54" s="221"/>
      <c r="CR54" s="222"/>
      <c r="CS54" s="220"/>
      <c r="CT54" s="220"/>
      <c r="CU54" s="220"/>
      <c r="CV54" s="220"/>
      <c r="CW54" s="220"/>
      <c r="CX54" s="220"/>
      <c r="CY54" s="220"/>
      <c r="CZ54" s="220"/>
      <c r="DA54" s="220"/>
      <c r="DB54" s="221"/>
      <c r="DC54" s="223"/>
      <c r="DD54" s="222" t="s">
        <v>501</v>
      </c>
      <c r="DE54" s="221" t="s">
        <v>502</v>
      </c>
    </row>
    <row r="55" ht="21">
      <c r="A55" s="78" t="s">
        <v>503</v>
      </c>
      <c r="B55" s="79" t="s">
        <v>504</v>
      </c>
      <c r="C55" s="224"/>
      <c r="D55" s="80" t="s">
        <v>505</v>
      </c>
      <c r="E55" s="80"/>
      <c r="F55" s="80"/>
      <c r="G55" s="78" t="s">
        <v>506</v>
      </c>
      <c r="H55" s="78">
        <f t="shared" ref="H55:H57" si="6">M55+N55</f>
        <v>146</v>
      </c>
      <c r="I55" s="86" t="s">
        <v>287</v>
      </c>
      <c r="J55" s="86"/>
      <c r="K55" s="86" t="s">
        <v>507</v>
      </c>
      <c r="L55" s="86" t="s">
        <v>499</v>
      </c>
      <c r="M55" s="86" t="s">
        <v>483</v>
      </c>
      <c r="N55" s="86"/>
      <c r="O55" s="86"/>
      <c r="P55" s="86" t="s">
        <v>112</v>
      </c>
      <c r="Q55" s="86" t="s">
        <v>90</v>
      </c>
      <c r="R55" s="145"/>
      <c r="S55" s="146"/>
      <c r="T55" s="78"/>
      <c r="U55" s="78"/>
      <c r="V55" s="86"/>
      <c r="W55" s="78"/>
      <c r="X55" s="78"/>
      <c r="Y55" s="78"/>
      <c r="Z55" s="78"/>
      <c r="AA55" s="78"/>
      <c r="AB55" s="78"/>
      <c r="AC55" s="127"/>
      <c r="AD55" s="146"/>
      <c r="AE55" s="78"/>
      <c r="AF55" s="78"/>
      <c r="AG55" s="86"/>
      <c r="AH55" s="78"/>
      <c r="AI55" s="78"/>
      <c r="AJ55" s="78"/>
      <c r="AK55" s="78"/>
      <c r="AL55" s="78"/>
      <c r="AM55" s="78"/>
      <c r="AN55" s="127"/>
      <c r="AO55" s="146"/>
      <c r="AP55" s="78"/>
      <c r="AQ55" s="78"/>
      <c r="AR55" s="86"/>
      <c r="AS55" s="78"/>
      <c r="AT55" s="78"/>
      <c r="AU55" s="78"/>
      <c r="AV55" s="78"/>
      <c r="AW55" s="78"/>
      <c r="AX55" s="78"/>
      <c r="AY55" s="127"/>
      <c r="AZ55" s="146" t="s">
        <v>317</v>
      </c>
      <c r="BA55" s="78" t="s">
        <v>98</v>
      </c>
      <c r="BB55" s="78"/>
      <c r="BC55" s="86" t="s">
        <v>301</v>
      </c>
      <c r="BD55" s="126">
        <v>42</v>
      </c>
      <c r="BE55" s="126">
        <v>42</v>
      </c>
      <c r="BF55" s="78"/>
      <c r="BG55" s="78"/>
      <c r="BH55" s="78"/>
      <c r="BI55" s="126">
        <v>2</v>
      </c>
      <c r="BJ55" s="127"/>
      <c r="BK55" s="146" t="s">
        <v>357</v>
      </c>
      <c r="BL55" s="78" t="s">
        <v>114</v>
      </c>
      <c r="BM55" s="78"/>
      <c r="BN55" s="86" t="s">
        <v>500</v>
      </c>
      <c r="BO55" s="126">
        <v>74</v>
      </c>
      <c r="BP55" s="126">
        <v>68</v>
      </c>
      <c r="BQ55" s="78"/>
      <c r="BR55" s="78"/>
      <c r="BS55" s="78"/>
      <c r="BT55" s="126">
        <v>2</v>
      </c>
      <c r="BU55" s="127"/>
      <c r="BV55" s="146" t="s">
        <v>508</v>
      </c>
      <c r="BW55" s="78" t="s">
        <v>110</v>
      </c>
      <c r="BX55" s="78"/>
      <c r="BY55" s="86" t="s">
        <v>319</v>
      </c>
      <c r="BZ55" s="126">
        <v>38</v>
      </c>
      <c r="CA55" s="126">
        <v>36</v>
      </c>
      <c r="CB55" s="78"/>
      <c r="CC55" s="78"/>
      <c r="CD55" s="126">
        <v>28</v>
      </c>
      <c r="CE55" s="126">
        <v>2</v>
      </c>
      <c r="CF55" s="127"/>
      <c r="CG55" s="146"/>
      <c r="CH55" s="78"/>
      <c r="CI55" s="78"/>
      <c r="CJ55" s="86"/>
      <c r="CK55" s="78"/>
      <c r="CL55" s="78"/>
      <c r="CM55" s="78"/>
      <c r="CN55" s="78"/>
      <c r="CO55" s="78"/>
      <c r="CP55" s="78"/>
      <c r="CQ55" s="127"/>
      <c r="CR55" s="146"/>
      <c r="CS55" s="78"/>
      <c r="CT55" s="78"/>
      <c r="CU55" s="86"/>
      <c r="CV55" s="78"/>
      <c r="CW55" s="78"/>
      <c r="CX55" s="78"/>
      <c r="CY55" s="78"/>
      <c r="CZ55" s="78"/>
      <c r="DA55" s="78"/>
      <c r="DB55" s="127"/>
      <c r="DC55" s="225"/>
      <c r="DD55" s="146" t="s">
        <v>509</v>
      </c>
      <c r="DE55" s="127" t="s">
        <v>483</v>
      </c>
    </row>
    <row r="56">
      <c r="A56" s="78" t="s">
        <v>510</v>
      </c>
      <c r="B56" s="79" t="s">
        <v>511</v>
      </c>
      <c r="C56" s="224"/>
      <c r="D56" s="80" t="s">
        <v>273</v>
      </c>
      <c r="E56" s="80"/>
      <c r="F56" s="80"/>
      <c r="G56" s="78" t="s">
        <v>380</v>
      </c>
      <c r="H56" s="78">
        <f t="shared" si="6"/>
        <v>118</v>
      </c>
      <c r="I56" s="86" t="s">
        <v>136</v>
      </c>
      <c r="J56" s="86"/>
      <c r="K56" s="86" t="s">
        <v>512</v>
      </c>
      <c r="L56" s="86" t="s">
        <v>402</v>
      </c>
      <c r="M56" s="86" t="s">
        <v>425</v>
      </c>
      <c r="N56" s="86"/>
      <c r="O56" s="86"/>
      <c r="P56" s="86"/>
      <c r="Q56" s="86" t="s">
        <v>88</v>
      </c>
      <c r="R56" s="145"/>
      <c r="S56" s="146"/>
      <c r="T56" s="78"/>
      <c r="U56" s="78"/>
      <c r="V56" s="86"/>
      <c r="W56" s="78"/>
      <c r="X56" s="78"/>
      <c r="Y56" s="78"/>
      <c r="Z56" s="78"/>
      <c r="AA56" s="78"/>
      <c r="AB56" s="78"/>
      <c r="AC56" s="127"/>
      <c r="AD56" s="146"/>
      <c r="AE56" s="78"/>
      <c r="AF56" s="78"/>
      <c r="AG56" s="86"/>
      <c r="AH56" s="78"/>
      <c r="AI56" s="78"/>
      <c r="AJ56" s="78"/>
      <c r="AK56" s="78"/>
      <c r="AL56" s="78"/>
      <c r="AM56" s="78"/>
      <c r="AN56" s="127"/>
      <c r="AO56" s="146"/>
      <c r="AP56" s="78"/>
      <c r="AQ56" s="78"/>
      <c r="AR56" s="86"/>
      <c r="AS56" s="78"/>
      <c r="AT56" s="78"/>
      <c r="AU56" s="78"/>
      <c r="AV56" s="78"/>
      <c r="AW56" s="78"/>
      <c r="AX56" s="78"/>
      <c r="AY56" s="127"/>
      <c r="AZ56" s="146"/>
      <c r="BA56" s="78"/>
      <c r="BB56" s="78"/>
      <c r="BC56" s="86"/>
      <c r="BD56" s="78"/>
      <c r="BE56" s="78"/>
      <c r="BF56" s="78"/>
      <c r="BG56" s="78"/>
      <c r="BH56" s="78"/>
      <c r="BI56" s="78"/>
      <c r="BJ56" s="127"/>
      <c r="BK56" s="146" t="s">
        <v>480</v>
      </c>
      <c r="BL56" s="78" t="s">
        <v>110</v>
      </c>
      <c r="BM56" s="78"/>
      <c r="BN56" s="86" t="s">
        <v>352</v>
      </c>
      <c r="BO56" s="126">
        <v>72</v>
      </c>
      <c r="BP56" s="126">
        <v>72</v>
      </c>
      <c r="BQ56" s="78"/>
      <c r="BR56" s="78"/>
      <c r="BS56" s="78"/>
      <c r="BT56" s="126">
        <v>2</v>
      </c>
      <c r="BU56" s="127"/>
      <c r="BV56" s="146" t="s">
        <v>508</v>
      </c>
      <c r="BW56" s="78" t="s">
        <v>110</v>
      </c>
      <c r="BX56" s="78"/>
      <c r="BY56" s="86" t="s">
        <v>319</v>
      </c>
      <c r="BZ56" s="126">
        <v>56</v>
      </c>
      <c r="CA56" s="126">
        <v>46</v>
      </c>
      <c r="CB56" s="78"/>
      <c r="CC56" s="78"/>
      <c r="CD56" s="78"/>
      <c r="CE56" s="126">
        <v>2</v>
      </c>
      <c r="CF56" s="127"/>
      <c r="CG56" s="146"/>
      <c r="CH56" s="78"/>
      <c r="CI56" s="78"/>
      <c r="CJ56" s="86"/>
      <c r="CK56" s="78"/>
      <c r="CL56" s="78"/>
      <c r="CM56" s="78"/>
      <c r="CN56" s="78"/>
      <c r="CO56" s="78"/>
      <c r="CP56" s="78"/>
      <c r="CQ56" s="127"/>
      <c r="CR56" s="146"/>
      <c r="CS56" s="78"/>
      <c r="CT56" s="78"/>
      <c r="CU56" s="86"/>
      <c r="CV56" s="78"/>
      <c r="CW56" s="78"/>
      <c r="CX56" s="78"/>
      <c r="CY56" s="78"/>
      <c r="CZ56" s="78"/>
      <c r="DA56" s="78"/>
      <c r="DB56" s="127"/>
      <c r="DC56" s="225"/>
      <c r="DD56" s="146" t="s">
        <v>513</v>
      </c>
      <c r="DE56" s="127" t="s">
        <v>325</v>
      </c>
    </row>
    <row r="57">
      <c r="A57" s="78" t="s">
        <v>514</v>
      </c>
      <c r="B57" s="79" t="s">
        <v>515</v>
      </c>
      <c r="C57" s="224"/>
      <c r="D57" s="80" t="s">
        <v>90</v>
      </c>
      <c r="E57" s="80"/>
      <c r="F57" s="80"/>
      <c r="G57" s="78" t="s">
        <v>494</v>
      </c>
      <c r="H57" s="78">
        <f t="shared" si="6"/>
        <v>60</v>
      </c>
      <c r="I57" s="86" t="s">
        <v>114</v>
      </c>
      <c r="J57" s="86"/>
      <c r="K57" s="86" t="s">
        <v>394</v>
      </c>
      <c r="L57" s="86" t="s">
        <v>277</v>
      </c>
      <c r="M57" s="86" t="s">
        <v>277</v>
      </c>
      <c r="N57" s="86"/>
      <c r="O57" s="86"/>
      <c r="P57" s="86"/>
      <c r="Q57" s="86" t="s">
        <v>86</v>
      </c>
      <c r="R57" s="145"/>
      <c r="S57" s="146"/>
      <c r="T57" s="78"/>
      <c r="U57" s="78"/>
      <c r="V57" s="86"/>
      <c r="W57" s="78"/>
      <c r="X57" s="78"/>
      <c r="Y57" s="78"/>
      <c r="Z57" s="78"/>
      <c r="AA57" s="78"/>
      <c r="AB57" s="78"/>
      <c r="AC57" s="127"/>
      <c r="AD57" s="146"/>
      <c r="AE57" s="78"/>
      <c r="AF57" s="78"/>
      <c r="AG57" s="86"/>
      <c r="AH57" s="78"/>
      <c r="AI57" s="78"/>
      <c r="AJ57" s="78"/>
      <c r="AK57" s="78"/>
      <c r="AL57" s="78"/>
      <c r="AM57" s="78"/>
      <c r="AN57" s="127"/>
      <c r="AO57" s="146"/>
      <c r="AP57" s="78"/>
      <c r="AQ57" s="78"/>
      <c r="AR57" s="86"/>
      <c r="AS57" s="78"/>
      <c r="AT57" s="78"/>
      <c r="AU57" s="78"/>
      <c r="AV57" s="78"/>
      <c r="AW57" s="78"/>
      <c r="AX57" s="78"/>
      <c r="AY57" s="127"/>
      <c r="AZ57" s="146"/>
      <c r="BA57" s="78"/>
      <c r="BB57" s="78"/>
      <c r="BC57" s="86"/>
      <c r="BD57" s="78"/>
      <c r="BE57" s="78"/>
      <c r="BF57" s="78"/>
      <c r="BG57" s="78"/>
      <c r="BH57" s="78"/>
      <c r="BI57" s="78"/>
      <c r="BJ57" s="127"/>
      <c r="BK57" s="146"/>
      <c r="BL57" s="78"/>
      <c r="BM57" s="78"/>
      <c r="BN57" s="86"/>
      <c r="BO57" s="78"/>
      <c r="BP57" s="78"/>
      <c r="BQ57" s="78"/>
      <c r="BR57" s="78"/>
      <c r="BS57" s="78"/>
      <c r="BT57" s="78"/>
      <c r="BU57" s="127"/>
      <c r="BV57" s="146" t="s">
        <v>494</v>
      </c>
      <c r="BW57" s="78" t="s">
        <v>114</v>
      </c>
      <c r="BX57" s="78"/>
      <c r="BY57" s="86" t="s">
        <v>394</v>
      </c>
      <c r="BZ57" s="126">
        <v>60</v>
      </c>
      <c r="CA57" s="126">
        <v>60</v>
      </c>
      <c r="CB57" s="78"/>
      <c r="CC57" s="78"/>
      <c r="CD57" s="78"/>
      <c r="CE57" s="126">
        <v>2</v>
      </c>
      <c r="CF57" s="127"/>
      <c r="CG57" s="146"/>
      <c r="CH57" s="78"/>
      <c r="CI57" s="78"/>
      <c r="CJ57" s="86"/>
      <c r="CK57" s="78"/>
      <c r="CL57" s="78"/>
      <c r="CM57" s="78"/>
      <c r="CN57" s="78"/>
      <c r="CO57" s="78"/>
      <c r="CP57" s="78"/>
      <c r="CQ57" s="127"/>
      <c r="CR57" s="146"/>
      <c r="CS57" s="78"/>
      <c r="CT57" s="78"/>
      <c r="CU57" s="86"/>
      <c r="CV57" s="78"/>
      <c r="CW57" s="78"/>
      <c r="CX57" s="78"/>
      <c r="CY57" s="78"/>
      <c r="CZ57" s="78"/>
      <c r="DA57" s="78"/>
      <c r="DB57" s="127"/>
      <c r="DC57" s="225"/>
      <c r="DD57" s="146" t="s">
        <v>313</v>
      </c>
      <c r="DE57" s="127" t="s">
        <v>273</v>
      </c>
    </row>
    <row r="58">
      <c r="A58" s="78" t="s">
        <v>516</v>
      </c>
      <c r="B58" s="79" t="s">
        <v>175</v>
      </c>
      <c r="C58" s="224"/>
      <c r="D58" s="80" t="s">
        <v>517</v>
      </c>
      <c r="E58" s="226"/>
      <c r="F58" s="227" t="s">
        <v>518</v>
      </c>
      <c r="G58" s="86" t="s">
        <v>352</v>
      </c>
      <c r="H58" s="86" t="str">
        <f t="shared" ref="H58:H59" si="7">G58</f>
        <v>144</v>
      </c>
      <c r="I58" s="86"/>
      <c r="J58" s="86"/>
      <c r="K58" s="86" t="s">
        <v>352</v>
      </c>
      <c r="L58" s="86" t="s">
        <v>519</v>
      </c>
      <c r="M58" s="86" t="s">
        <v>194</v>
      </c>
      <c r="N58" s="86"/>
      <c r="O58" s="86"/>
      <c r="P58" s="86"/>
      <c r="Q58" s="86"/>
      <c r="R58" s="86"/>
      <c r="S58" s="227" t="s">
        <v>520</v>
      </c>
      <c r="T58" s="86"/>
      <c r="U58" s="78"/>
      <c r="V58" s="86"/>
      <c r="W58" s="226" t="s">
        <v>519</v>
      </c>
      <c r="X58" s="78"/>
      <c r="Y58" s="78"/>
      <c r="Z58" s="78"/>
      <c r="AA58" s="78"/>
      <c r="AB58" s="78"/>
      <c r="AC58" s="78"/>
      <c r="AD58" s="227" t="s">
        <v>520</v>
      </c>
      <c r="AE58" s="86"/>
      <c r="AF58" s="78"/>
      <c r="AG58" s="86"/>
      <c r="AH58" s="226" t="s">
        <v>519</v>
      </c>
      <c r="AI58" s="78"/>
      <c r="AJ58" s="78"/>
      <c r="AK58" s="78"/>
      <c r="AL58" s="78"/>
      <c r="AM58" s="78"/>
      <c r="AN58" s="78"/>
      <c r="AO58" s="227" t="s">
        <v>520</v>
      </c>
      <c r="AP58" s="86"/>
      <c r="AQ58" s="78"/>
      <c r="AR58" s="86"/>
      <c r="AS58" s="226" t="s">
        <v>519</v>
      </c>
      <c r="AT58" s="78"/>
      <c r="AU58" s="78"/>
      <c r="AV58" s="78"/>
      <c r="AW58" s="78"/>
      <c r="AX58" s="78"/>
      <c r="AY58" s="78"/>
      <c r="AZ58" s="227" t="s">
        <v>520</v>
      </c>
      <c r="BA58" s="86"/>
      <c r="BB58" s="78"/>
      <c r="BC58" s="86" t="s">
        <v>289</v>
      </c>
      <c r="BD58" s="226" t="s">
        <v>519</v>
      </c>
      <c r="BE58" s="78" t="s">
        <v>86</v>
      </c>
      <c r="BF58" s="78"/>
      <c r="BG58" s="78"/>
      <c r="BH58" s="78"/>
      <c r="BI58" s="78"/>
      <c r="BJ58" s="78"/>
      <c r="BK58" s="227" t="s">
        <v>520</v>
      </c>
      <c r="BL58" s="86"/>
      <c r="BM58" s="78"/>
      <c r="BN58" s="86"/>
      <c r="BO58" s="226" t="s">
        <v>519</v>
      </c>
      <c r="BP58" s="78"/>
      <c r="BQ58" s="78"/>
      <c r="BR58" s="78"/>
      <c r="BS58" s="78"/>
      <c r="BT58" s="78"/>
      <c r="BU58" s="78"/>
      <c r="BV58" s="227" t="s">
        <v>520</v>
      </c>
      <c r="BW58" s="86"/>
      <c r="BX58" s="78"/>
      <c r="BY58" s="86" t="s">
        <v>289</v>
      </c>
      <c r="BZ58" s="226" t="s">
        <v>519</v>
      </c>
      <c r="CA58" s="78" t="s">
        <v>86</v>
      </c>
      <c r="CB58" s="78"/>
      <c r="CC58" s="78"/>
      <c r="CD58" s="78"/>
      <c r="CE58" s="78"/>
      <c r="CF58" s="78"/>
      <c r="CG58" s="227" t="s">
        <v>520</v>
      </c>
      <c r="CH58" s="86"/>
      <c r="CI58" s="78"/>
      <c r="CJ58" s="86"/>
      <c r="CK58" s="226" t="s">
        <v>519</v>
      </c>
      <c r="CL58" s="78"/>
      <c r="CM58" s="78"/>
      <c r="CN58" s="78"/>
      <c r="CO58" s="78"/>
      <c r="CP58" s="78"/>
      <c r="CQ58" s="78"/>
      <c r="CR58" s="227" t="s">
        <v>520</v>
      </c>
      <c r="CS58" s="86"/>
      <c r="CT58" s="78"/>
      <c r="CU58" s="86"/>
      <c r="CV58" s="226" t="s">
        <v>519</v>
      </c>
      <c r="CW58" s="78"/>
      <c r="CX58" s="78"/>
      <c r="CY58" s="78"/>
      <c r="CZ58" s="78"/>
      <c r="DA58" s="78"/>
      <c r="DB58" s="78"/>
      <c r="DC58" s="225"/>
      <c r="DD58" s="146" t="s">
        <v>352</v>
      </c>
      <c r="DE58" s="127"/>
    </row>
    <row r="59">
      <c r="A59" s="78" t="s">
        <v>521</v>
      </c>
      <c r="B59" s="79" t="s">
        <v>217</v>
      </c>
      <c r="C59" s="224"/>
      <c r="D59" s="80" t="s">
        <v>273</v>
      </c>
      <c r="E59" s="226"/>
      <c r="F59" s="227" t="s">
        <v>518</v>
      </c>
      <c r="G59" s="86" t="s">
        <v>522</v>
      </c>
      <c r="H59" s="86" t="str">
        <f t="shared" si="7"/>
        <v>252</v>
      </c>
      <c r="I59" s="86"/>
      <c r="J59" s="86"/>
      <c r="K59" s="86" t="s">
        <v>522</v>
      </c>
      <c r="L59" s="86" t="s">
        <v>519</v>
      </c>
      <c r="M59" s="86" t="s">
        <v>193</v>
      </c>
      <c r="N59" s="86"/>
      <c r="O59" s="86"/>
      <c r="P59" s="86"/>
      <c r="Q59" s="86"/>
      <c r="R59" s="86"/>
      <c r="S59" s="227" t="s">
        <v>520</v>
      </c>
      <c r="T59" s="86"/>
      <c r="U59" s="78"/>
      <c r="V59" s="86"/>
      <c r="W59" s="226" t="s">
        <v>519</v>
      </c>
      <c r="X59" s="78"/>
      <c r="Y59" s="78"/>
      <c r="Z59" s="78"/>
      <c r="AA59" s="78"/>
      <c r="AB59" s="78"/>
      <c r="AC59" s="78"/>
      <c r="AD59" s="227" t="s">
        <v>520</v>
      </c>
      <c r="AE59" s="86"/>
      <c r="AF59" s="78"/>
      <c r="AG59" s="86"/>
      <c r="AH59" s="226" t="s">
        <v>519</v>
      </c>
      <c r="AI59" s="78"/>
      <c r="AJ59" s="78"/>
      <c r="AK59" s="78"/>
      <c r="AL59" s="78"/>
      <c r="AM59" s="78"/>
      <c r="AN59" s="78"/>
      <c r="AO59" s="227" t="s">
        <v>520</v>
      </c>
      <c r="AP59" s="86"/>
      <c r="AQ59" s="78"/>
      <c r="AR59" s="86"/>
      <c r="AS59" s="226" t="s">
        <v>519</v>
      </c>
      <c r="AT59" s="78"/>
      <c r="AU59" s="78"/>
      <c r="AV59" s="78"/>
      <c r="AW59" s="78"/>
      <c r="AX59" s="78"/>
      <c r="AY59" s="78"/>
      <c r="AZ59" s="227" t="s">
        <v>520</v>
      </c>
      <c r="BA59" s="86"/>
      <c r="BB59" s="78"/>
      <c r="BC59" s="86"/>
      <c r="BD59" s="226" t="s">
        <v>519</v>
      </c>
      <c r="BE59" s="78"/>
      <c r="BF59" s="78"/>
      <c r="BG59" s="78"/>
      <c r="BH59" s="78"/>
      <c r="BI59" s="78"/>
      <c r="BJ59" s="78"/>
      <c r="BK59" s="227" t="s">
        <v>520</v>
      </c>
      <c r="BL59" s="86"/>
      <c r="BM59" s="78"/>
      <c r="BN59" s="86" t="s">
        <v>325</v>
      </c>
      <c r="BO59" s="226" t="s">
        <v>519</v>
      </c>
      <c r="BP59" s="78" t="s">
        <v>87</v>
      </c>
      <c r="BQ59" s="78"/>
      <c r="BR59" s="78"/>
      <c r="BS59" s="78"/>
      <c r="BT59" s="78"/>
      <c r="BU59" s="78"/>
      <c r="BV59" s="227" t="s">
        <v>520</v>
      </c>
      <c r="BW59" s="86"/>
      <c r="BX59" s="78"/>
      <c r="BY59" s="86" t="s">
        <v>352</v>
      </c>
      <c r="BZ59" s="226" t="s">
        <v>519</v>
      </c>
      <c r="CA59" s="78" t="s">
        <v>88</v>
      </c>
      <c r="CB59" s="78"/>
      <c r="CC59" s="78"/>
      <c r="CD59" s="78"/>
      <c r="CE59" s="78"/>
      <c r="CF59" s="78"/>
      <c r="CG59" s="227" t="s">
        <v>520</v>
      </c>
      <c r="CH59" s="86"/>
      <c r="CI59" s="78"/>
      <c r="CJ59" s="86"/>
      <c r="CK59" s="226" t="s">
        <v>519</v>
      </c>
      <c r="CL59" s="78"/>
      <c r="CM59" s="78"/>
      <c r="CN59" s="78"/>
      <c r="CO59" s="78"/>
      <c r="CP59" s="78"/>
      <c r="CQ59" s="78"/>
      <c r="CR59" s="227" t="s">
        <v>520</v>
      </c>
      <c r="CS59" s="86"/>
      <c r="CT59" s="78"/>
      <c r="CU59" s="86"/>
      <c r="CV59" s="226" t="s">
        <v>519</v>
      </c>
      <c r="CW59" s="78"/>
      <c r="CX59" s="78"/>
      <c r="CY59" s="78"/>
      <c r="CZ59" s="78"/>
      <c r="DA59" s="78"/>
      <c r="DB59" s="78"/>
      <c r="DC59" s="225"/>
      <c r="DD59" s="146" t="s">
        <v>522</v>
      </c>
      <c r="DE59" s="127"/>
    </row>
    <row r="60">
      <c r="A60" s="78" t="s">
        <v>523</v>
      </c>
      <c r="B60" s="228" t="s">
        <v>524</v>
      </c>
      <c r="C60" s="78" t="s">
        <v>90</v>
      </c>
      <c r="D60" s="78"/>
      <c r="E60" s="78"/>
      <c r="F60" s="78"/>
      <c r="G60" s="86" t="s">
        <v>92</v>
      </c>
      <c r="H60" s="229"/>
      <c r="I60" s="229"/>
      <c r="J60" s="229"/>
      <c r="K60" s="86"/>
      <c r="L60" s="229"/>
      <c r="M60" s="229"/>
      <c r="N60" s="229"/>
      <c r="O60" s="229"/>
      <c r="P60" s="229"/>
      <c r="Q60" s="86" t="s">
        <v>92</v>
      </c>
      <c r="R60" s="229"/>
      <c r="S60" s="86"/>
      <c r="T60" s="229"/>
      <c r="U60" s="229"/>
      <c r="V60" s="86"/>
      <c r="W60" s="229"/>
      <c r="X60" s="229"/>
      <c r="Y60" s="229"/>
      <c r="Z60" s="229"/>
      <c r="AA60" s="229"/>
      <c r="AB60" s="78"/>
      <c r="AC60" s="229"/>
      <c r="AD60" s="86"/>
      <c r="AE60" s="229"/>
      <c r="AF60" s="229"/>
      <c r="AG60" s="86"/>
      <c r="AH60" s="229"/>
      <c r="AI60" s="229"/>
      <c r="AJ60" s="229"/>
      <c r="AK60" s="229"/>
      <c r="AL60" s="229"/>
      <c r="AM60" s="78"/>
      <c r="AN60" s="229"/>
      <c r="AO60" s="86"/>
      <c r="AP60" s="229"/>
      <c r="AQ60" s="229"/>
      <c r="AR60" s="86"/>
      <c r="AS60" s="229"/>
      <c r="AT60" s="229"/>
      <c r="AU60" s="229"/>
      <c r="AV60" s="229"/>
      <c r="AW60" s="229"/>
      <c r="AX60" s="78"/>
      <c r="AY60" s="229"/>
      <c r="AZ60" s="86"/>
      <c r="BA60" s="229"/>
      <c r="BB60" s="229"/>
      <c r="BC60" s="86"/>
      <c r="BD60" s="229"/>
      <c r="BE60" s="229"/>
      <c r="BF60" s="229"/>
      <c r="BG60" s="229"/>
      <c r="BH60" s="229"/>
      <c r="BI60" s="78"/>
      <c r="BJ60" s="229"/>
      <c r="BK60" s="86"/>
      <c r="BL60" s="229"/>
      <c r="BM60" s="229"/>
      <c r="BN60" s="86"/>
      <c r="BO60" s="229"/>
      <c r="BP60" s="229"/>
      <c r="BQ60" s="229"/>
      <c r="BR60" s="229"/>
      <c r="BS60" s="229"/>
      <c r="BT60" s="78"/>
      <c r="BU60" s="229"/>
      <c r="BV60" s="86" t="s">
        <v>92</v>
      </c>
      <c r="BW60" s="229"/>
      <c r="BX60" s="229"/>
      <c r="BY60" s="86"/>
      <c r="BZ60" s="229"/>
      <c r="CA60" s="229"/>
      <c r="CB60" s="229"/>
      <c r="CC60" s="229"/>
      <c r="CD60" s="229"/>
      <c r="CE60" s="78" t="s">
        <v>92</v>
      </c>
      <c r="CF60" s="229"/>
      <c r="CG60" s="86"/>
      <c r="CH60" s="229"/>
      <c r="CI60" s="229"/>
      <c r="CJ60" s="86"/>
      <c r="CK60" s="229"/>
      <c r="CL60" s="229"/>
      <c r="CM60" s="229"/>
      <c r="CN60" s="229"/>
      <c r="CO60" s="229"/>
      <c r="CP60" s="78"/>
      <c r="CQ60" s="229"/>
      <c r="CR60" s="86"/>
      <c r="CS60" s="229"/>
      <c r="CT60" s="229"/>
      <c r="CU60" s="86"/>
      <c r="CV60" s="229"/>
      <c r="CW60" s="229"/>
      <c r="CX60" s="229"/>
      <c r="CY60" s="229"/>
      <c r="CZ60" s="229"/>
      <c r="DA60" s="78"/>
      <c r="DB60" s="229"/>
      <c r="DC60" s="78"/>
      <c r="DD60" s="139" t="s">
        <v>92</v>
      </c>
      <c r="DE60" s="78"/>
    </row>
    <row r="61">
      <c r="A61" s="86"/>
      <c r="B61" s="230" t="s">
        <v>525</v>
      </c>
      <c r="C61" s="229"/>
      <c r="D61" s="229"/>
      <c r="E61" s="229"/>
      <c r="F61" s="229"/>
      <c r="G61" s="86" t="s">
        <v>526</v>
      </c>
      <c r="H61" s="229"/>
      <c r="I61" s="229"/>
      <c r="J61" s="229"/>
      <c r="K61" s="86" t="s">
        <v>495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row>
    <row r="62">
      <c r="A62" s="210" t="s">
        <v>527</v>
      </c>
      <c r="B62" s="211" t="s">
        <v>37</v>
      </c>
      <c r="C62" s="218" t="s">
        <v>85</v>
      </c>
      <c r="D62" s="219" t="s">
        <v>88</v>
      </c>
      <c r="E62" s="219"/>
      <c r="F62" s="219"/>
      <c r="G62" s="220" t="s">
        <v>528</v>
      </c>
      <c r="H62" s="220">
        <f>H63+H64+H65+H66</f>
        <v>326</v>
      </c>
      <c r="I62" s="220" t="s">
        <v>271</v>
      </c>
      <c r="J62" s="220"/>
      <c r="K62" s="220" t="s">
        <v>388</v>
      </c>
      <c r="L62" s="220" t="s">
        <v>529</v>
      </c>
      <c r="M62" s="220" t="s">
        <v>483</v>
      </c>
      <c r="N62" s="220"/>
      <c r="O62" s="220"/>
      <c r="P62" s="220"/>
      <c r="Q62" s="220" t="s">
        <v>96</v>
      </c>
      <c r="R62" s="221"/>
      <c r="S62" s="222"/>
      <c r="T62" s="220"/>
      <c r="U62" s="220"/>
      <c r="V62" s="220"/>
      <c r="W62" s="220"/>
      <c r="X62" s="220"/>
      <c r="Y62" s="220"/>
      <c r="Z62" s="220"/>
      <c r="AA62" s="220"/>
      <c r="AB62" s="220"/>
      <c r="AC62" s="221"/>
      <c r="AD62" s="222"/>
      <c r="AE62" s="220"/>
      <c r="AF62" s="220"/>
      <c r="AG62" s="220"/>
      <c r="AH62" s="220"/>
      <c r="AI62" s="220"/>
      <c r="AJ62" s="220"/>
      <c r="AK62" s="220"/>
      <c r="AL62" s="220"/>
      <c r="AM62" s="220"/>
      <c r="AN62" s="221"/>
      <c r="AO62" s="222"/>
      <c r="AP62" s="220"/>
      <c r="AQ62" s="220"/>
      <c r="AR62" s="220"/>
      <c r="AS62" s="220"/>
      <c r="AT62" s="220"/>
      <c r="AU62" s="220"/>
      <c r="AV62" s="220"/>
      <c r="AW62" s="220"/>
      <c r="AX62" s="220"/>
      <c r="AY62" s="221"/>
      <c r="AZ62" s="222"/>
      <c r="BA62" s="220"/>
      <c r="BB62" s="220"/>
      <c r="BC62" s="220"/>
      <c r="BD62" s="220"/>
      <c r="BE62" s="220"/>
      <c r="BF62" s="220"/>
      <c r="BG62" s="220"/>
      <c r="BH62" s="220"/>
      <c r="BI62" s="220"/>
      <c r="BJ62" s="221"/>
      <c r="BK62" s="222"/>
      <c r="BL62" s="220"/>
      <c r="BM62" s="220"/>
      <c r="BN62" s="220"/>
      <c r="BO62" s="220"/>
      <c r="BP62" s="220"/>
      <c r="BQ62" s="220"/>
      <c r="BR62" s="220"/>
      <c r="BS62" s="220"/>
      <c r="BT62" s="220"/>
      <c r="BU62" s="221"/>
      <c r="BV62" s="222" t="s">
        <v>390</v>
      </c>
      <c r="BW62" s="220" t="s">
        <v>110</v>
      </c>
      <c r="BX62" s="220"/>
      <c r="BY62" s="220" t="s">
        <v>494</v>
      </c>
      <c r="BZ62" s="220" t="s">
        <v>281</v>
      </c>
      <c r="CA62" s="220" t="s">
        <v>305</v>
      </c>
      <c r="CB62" s="220"/>
      <c r="CC62" s="220"/>
      <c r="CD62" s="220"/>
      <c r="CE62" s="220"/>
      <c r="CF62" s="221"/>
      <c r="CG62" s="222" t="s">
        <v>530</v>
      </c>
      <c r="CH62" s="220" t="s">
        <v>112</v>
      </c>
      <c r="CI62" s="220"/>
      <c r="CJ62" s="220" t="s">
        <v>500</v>
      </c>
      <c r="CK62" s="220" t="s">
        <v>301</v>
      </c>
      <c r="CL62" s="220" t="s">
        <v>275</v>
      </c>
      <c r="CM62" s="220"/>
      <c r="CN62" s="220"/>
      <c r="CO62" s="220"/>
      <c r="CP62" s="220" t="s">
        <v>96</v>
      </c>
      <c r="CQ62" s="221"/>
      <c r="CR62" s="222"/>
      <c r="CS62" s="220"/>
      <c r="CT62" s="220"/>
      <c r="CU62" s="220"/>
      <c r="CV62" s="220"/>
      <c r="CW62" s="220"/>
      <c r="CX62" s="220"/>
      <c r="CY62" s="220"/>
      <c r="CZ62" s="220"/>
      <c r="DA62" s="220"/>
      <c r="DB62" s="221"/>
      <c r="DC62" s="223"/>
      <c r="DD62" s="222" t="s">
        <v>531</v>
      </c>
      <c r="DE62" s="221" t="s">
        <v>416</v>
      </c>
    </row>
    <row r="63">
      <c r="A63" s="78" t="s">
        <v>532</v>
      </c>
      <c r="B63" s="79" t="s">
        <v>533</v>
      </c>
      <c r="C63" s="224"/>
      <c r="D63" s="80" t="s">
        <v>91</v>
      </c>
      <c r="E63" s="80"/>
      <c r="F63" s="80"/>
      <c r="G63" s="78" t="s">
        <v>357</v>
      </c>
      <c r="H63" s="78">
        <f t="shared" ref="H63:H64" si="8">M63+N63</f>
        <v>62</v>
      </c>
      <c r="I63" s="86" t="s">
        <v>112</v>
      </c>
      <c r="J63" s="86"/>
      <c r="K63" s="86" t="s">
        <v>352</v>
      </c>
      <c r="L63" s="86" t="s">
        <v>299</v>
      </c>
      <c r="M63" s="86" t="s">
        <v>279</v>
      </c>
      <c r="N63" s="86"/>
      <c r="O63" s="86"/>
      <c r="P63" s="86"/>
      <c r="Q63" s="86" t="s">
        <v>86</v>
      </c>
      <c r="R63" s="145"/>
      <c r="S63" s="146"/>
      <c r="T63" s="78"/>
      <c r="U63" s="78"/>
      <c r="V63" s="86"/>
      <c r="W63" s="78"/>
      <c r="X63" s="78"/>
      <c r="Y63" s="78"/>
      <c r="Z63" s="78"/>
      <c r="AA63" s="78"/>
      <c r="AB63" s="78"/>
      <c r="AC63" s="127"/>
      <c r="AD63" s="146"/>
      <c r="AE63" s="78"/>
      <c r="AF63" s="78"/>
      <c r="AG63" s="86"/>
      <c r="AH63" s="78"/>
      <c r="AI63" s="78"/>
      <c r="AJ63" s="78"/>
      <c r="AK63" s="78"/>
      <c r="AL63" s="78"/>
      <c r="AM63" s="78"/>
      <c r="AN63" s="127"/>
      <c r="AO63" s="146"/>
      <c r="AP63" s="78"/>
      <c r="AQ63" s="78"/>
      <c r="AR63" s="86"/>
      <c r="AS63" s="78"/>
      <c r="AT63" s="78"/>
      <c r="AU63" s="78"/>
      <c r="AV63" s="78"/>
      <c r="AW63" s="78"/>
      <c r="AX63" s="78"/>
      <c r="AY63" s="127"/>
      <c r="AZ63" s="146"/>
      <c r="BA63" s="78"/>
      <c r="BB63" s="78"/>
      <c r="BC63" s="86"/>
      <c r="BD63" s="78"/>
      <c r="BE63" s="78"/>
      <c r="BF63" s="78"/>
      <c r="BG63" s="78"/>
      <c r="BH63" s="78"/>
      <c r="BI63" s="78"/>
      <c r="BJ63" s="127"/>
      <c r="BK63" s="146"/>
      <c r="BL63" s="78"/>
      <c r="BM63" s="78"/>
      <c r="BN63" s="86"/>
      <c r="BO63" s="78"/>
      <c r="BP63" s="78"/>
      <c r="BQ63" s="78"/>
      <c r="BR63" s="78"/>
      <c r="BS63" s="78"/>
      <c r="BT63" s="78"/>
      <c r="BU63" s="127"/>
      <c r="BV63" s="146" t="s">
        <v>297</v>
      </c>
      <c r="BW63" s="78" t="s">
        <v>96</v>
      </c>
      <c r="BX63" s="78"/>
      <c r="BY63" s="86" t="s">
        <v>285</v>
      </c>
      <c r="BZ63" s="126">
        <v>34</v>
      </c>
      <c r="CA63" s="126">
        <v>34</v>
      </c>
      <c r="CB63" s="78"/>
      <c r="CC63" s="78"/>
      <c r="CD63" s="78"/>
      <c r="CE63" s="78"/>
      <c r="CF63" s="127"/>
      <c r="CG63" s="146" t="s">
        <v>311</v>
      </c>
      <c r="CH63" s="78" t="s">
        <v>100</v>
      </c>
      <c r="CI63" s="78"/>
      <c r="CJ63" s="86" t="s">
        <v>293</v>
      </c>
      <c r="CK63" s="126">
        <v>48</v>
      </c>
      <c r="CL63" s="126">
        <v>28</v>
      </c>
      <c r="CM63" s="78"/>
      <c r="CN63" s="78"/>
      <c r="CO63" s="78"/>
      <c r="CP63" s="126">
        <v>2</v>
      </c>
      <c r="CQ63" s="127"/>
      <c r="CR63" s="146"/>
      <c r="CS63" s="78"/>
      <c r="CT63" s="78"/>
      <c r="CU63" s="86"/>
      <c r="CV63" s="78"/>
      <c r="CW63" s="78"/>
      <c r="CX63" s="78"/>
      <c r="CY63" s="78"/>
      <c r="CZ63" s="78"/>
      <c r="DA63" s="78"/>
      <c r="DB63" s="127"/>
      <c r="DC63" s="225"/>
      <c r="DD63" s="146" t="s">
        <v>534</v>
      </c>
      <c r="DE63" s="127" t="s">
        <v>279</v>
      </c>
    </row>
    <row r="64">
      <c r="A64" s="78" t="s">
        <v>535</v>
      </c>
      <c r="B64" s="79" t="s">
        <v>536</v>
      </c>
      <c r="C64" s="224"/>
      <c r="D64" s="80" t="s">
        <v>91</v>
      </c>
      <c r="E64" s="80"/>
      <c r="F64" s="80"/>
      <c r="G64" s="78" t="s">
        <v>390</v>
      </c>
      <c r="H64" s="78">
        <f t="shared" si="8"/>
        <v>84</v>
      </c>
      <c r="I64" s="86" t="s">
        <v>110</v>
      </c>
      <c r="J64" s="86"/>
      <c r="K64" s="86" t="s">
        <v>401</v>
      </c>
      <c r="L64" s="86" t="s">
        <v>283</v>
      </c>
      <c r="M64" s="86" t="s">
        <v>301</v>
      </c>
      <c r="N64" s="86"/>
      <c r="O64" s="86"/>
      <c r="P64" s="86"/>
      <c r="Q64" s="86" t="s">
        <v>86</v>
      </c>
      <c r="R64" s="145"/>
      <c r="S64" s="146"/>
      <c r="T64" s="78"/>
      <c r="U64" s="78"/>
      <c r="V64" s="86"/>
      <c r="W64" s="78"/>
      <c r="X64" s="78"/>
      <c r="Y64" s="78"/>
      <c r="Z64" s="78"/>
      <c r="AA64" s="78"/>
      <c r="AB64" s="78"/>
      <c r="AC64" s="127"/>
      <c r="AD64" s="146"/>
      <c r="AE64" s="78"/>
      <c r="AF64" s="78"/>
      <c r="AG64" s="86"/>
      <c r="AH64" s="78"/>
      <c r="AI64" s="78"/>
      <c r="AJ64" s="78"/>
      <c r="AK64" s="78"/>
      <c r="AL64" s="78"/>
      <c r="AM64" s="78"/>
      <c r="AN64" s="127"/>
      <c r="AO64" s="146"/>
      <c r="AP64" s="78"/>
      <c r="AQ64" s="78"/>
      <c r="AR64" s="86"/>
      <c r="AS64" s="78"/>
      <c r="AT64" s="78"/>
      <c r="AU64" s="78"/>
      <c r="AV64" s="78"/>
      <c r="AW64" s="78"/>
      <c r="AX64" s="78"/>
      <c r="AY64" s="127"/>
      <c r="AZ64" s="146"/>
      <c r="BA64" s="78"/>
      <c r="BB64" s="78"/>
      <c r="BC64" s="86"/>
      <c r="BD64" s="78"/>
      <c r="BE64" s="78"/>
      <c r="BF64" s="78"/>
      <c r="BG64" s="78"/>
      <c r="BH64" s="78"/>
      <c r="BI64" s="78"/>
      <c r="BJ64" s="127"/>
      <c r="BK64" s="146"/>
      <c r="BL64" s="78"/>
      <c r="BM64" s="78"/>
      <c r="BN64" s="86"/>
      <c r="BO64" s="78"/>
      <c r="BP64" s="78"/>
      <c r="BQ64" s="78"/>
      <c r="BR64" s="78"/>
      <c r="BS64" s="78"/>
      <c r="BT64" s="78"/>
      <c r="BU64" s="127"/>
      <c r="BV64" s="146" t="s">
        <v>315</v>
      </c>
      <c r="BW64" s="78" t="s">
        <v>98</v>
      </c>
      <c r="BX64" s="78"/>
      <c r="BY64" s="86" t="s">
        <v>301</v>
      </c>
      <c r="BZ64" s="126">
        <v>30</v>
      </c>
      <c r="CA64" s="126">
        <v>54</v>
      </c>
      <c r="CB64" s="78"/>
      <c r="CC64" s="78"/>
      <c r="CD64" s="78"/>
      <c r="CE64" s="78"/>
      <c r="CF64" s="127"/>
      <c r="CG64" s="146" t="s">
        <v>297</v>
      </c>
      <c r="CH64" s="78" t="s">
        <v>96</v>
      </c>
      <c r="CI64" s="78"/>
      <c r="CJ64" s="86" t="s">
        <v>283</v>
      </c>
      <c r="CK64" s="126">
        <v>36</v>
      </c>
      <c r="CL64" s="126">
        <v>30</v>
      </c>
      <c r="CM64" s="78"/>
      <c r="CN64" s="78"/>
      <c r="CO64" s="78"/>
      <c r="CP64" s="126">
        <v>2</v>
      </c>
      <c r="CQ64" s="127"/>
      <c r="CR64" s="146"/>
      <c r="CS64" s="78"/>
      <c r="CT64" s="78"/>
      <c r="CU64" s="86"/>
      <c r="CV64" s="78"/>
      <c r="CW64" s="78"/>
      <c r="CX64" s="78"/>
      <c r="CY64" s="78"/>
      <c r="CZ64" s="78"/>
      <c r="DA64" s="78"/>
      <c r="DB64" s="127"/>
      <c r="DC64" s="225"/>
      <c r="DD64" s="146" t="s">
        <v>456</v>
      </c>
      <c r="DE64" s="127" t="s">
        <v>281</v>
      </c>
    </row>
    <row r="65">
      <c r="A65" s="78" t="s">
        <v>537</v>
      </c>
      <c r="B65" s="79" t="s">
        <v>175</v>
      </c>
      <c r="C65" s="224"/>
      <c r="D65" s="80" t="s">
        <v>538</v>
      </c>
      <c r="E65" s="226"/>
      <c r="F65" s="227" t="s">
        <v>518</v>
      </c>
      <c r="G65" s="86" t="s">
        <v>289</v>
      </c>
      <c r="H65" s="86" t="str">
        <f t="shared" ref="H65:H66" si="9">G65</f>
        <v>72</v>
      </c>
      <c r="I65" s="86"/>
      <c r="J65" s="86"/>
      <c r="K65" s="86" t="s">
        <v>289</v>
      </c>
      <c r="L65" s="86" t="s">
        <v>519</v>
      </c>
      <c r="M65" s="86" t="s">
        <v>183</v>
      </c>
      <c r="N65" s="86"/>
      <c r="O65" s="86"/>
      <c r="P65" s="86"/>
      <c r="Q65" s="86"/>
      <c r="R65" s="86"/>
      <c r="S65" s="227" t="s">
        <v>520</v>
      </c>
      <c r="T65" s="86"/>
      <c r="U65" s="78"/>
      <c r="V65" s="86"/>
      <c r="W65" s="226" t="s">
        <v>519</v>
      </c>
      <c r="X65" s="78"/>
      <c r="Y65" s="78"/>
      <c r="Z65" s="78"/>
      <c r="AA65" s="78"/>
      <c r="AB65" s="78"/>
      <c r="AC65" s="78"/>
      <c r="AD65" s="227" t="s">
        <v>520</v>
      </c>
      <c r="AE65" s="86"/>
      <c r="AF65" s="78"/>
      <c r="AG65" s="86"/>
      <c r="AH65" s="226" t="s">
        <v>519</v>
      </c>
      <c r="AI65" s="78"/>
      <c r="AJ65" s="78"/>
      <c r="AK65" s="78"/>
      <c r="AL65" s="78"/>
      <c r="AM65" s="78"/>
      <c r="AN65" s="78"/>
      <c r="AO65" s="227" t="s">
        <v>520</v>
      </c>
      <c r="AP65" s="86"/>
      <c r="AQ65" s="78"/>
      <c r="AR65" s="86"/>
      <c r="AS65" s="226" t="s">
        <v>519</v>
      </c>
      <c r="AT65" s="78"/>
      <c r="AU65" s="78"/>
      <c r="AV65" s="78"/>
      <c r="AW65" s="78"/>
      <c r="AX65" s="78"/>
      <c r="AY65" s="78"/>
      <c r="AZ65" s="227" t="s">
        <v>520</v>
      </c>
      <c r="BA65" s="86"/>
      <c r="BB65" s="78"/>
      <c r="BC65" s="86"/>
      <c r="BD65" s="226" t="s">
        <v>519</v>
      </c>
      <c r="BE65" s="78"/>
      <c r="BF65" s="78"/>
      <c r="BG65" s="78"/>
      <c r="BH65" s="78"/>
      <c r="BI65" s="78"/>
      <c r="BJ65" s="78"/>
      <c r="BK65" s="227" t="s">
        <v>520</v>
      </c>
      <c r="BL65" s="86"/>
      <c r="BM65" s="78"/>
      <c r="BN65" s="86"/>
      <c r="BO65" s="226" t="s">
        <v>519</v>
      </c>
      <c r="BP65" s="78"/>
      <c r="BQ65" s="78"/>
      <c r="BR65" s="78"/>
      <c r="BS65" s="78"/>
      <c r="BT65" s="78"/>
      <c r="BU65" s="78"/>
      <c r="BV65" s="227" t="s">
        <v>520</v>
      </c>
      <c r="BW65" s="86"/>
      <c r="BX65" s="78"/>
      <c r="BY65" s="86"/>
      <c r="BZ65" s="226" t="s">
        <v>519</v>
      </c>
      <c r="CA65" s="78"/>
      <c r="CB65" s="78"/>
      <c r="CC65" s="78"/>
      <c r="CD65" s="78"/>
      <c r="CE65" s="78"/>
      <c r="CF65" s="78"/>
      <c r="CG65" s="227" t="s">
        <v>520</v>
      </c>
      <c r="CH65" s="86"/>
      <c r="CI65" s="78"/>
      <c r="CJ65" s="86" t="s">
        <v>289</v>
      </c>
      <c r="CK65" s="226" t="s">
        <v>519</v>
      </c>
      <c r="CL65" s="78" t="s">
        <v>86</v>
      </c>
      <c r="CM65" s="78"/>
      <c r="CN65" s="78"/>
      <c r="CO65" s="78"/>
      <c r="CP65" s="78"/>
      <c r="CQ65" s="78"/>
      <c r="CR65" s="227" t="s">
        <v>520</v>
      </c>
      <c r="CS65" s="86"/>
      <c r="CT65" s="78"/>
      <c r="CU65" s="86"/>
      <c r="CV65" s="226" t="s">
        <v>519</v>
      </c>
      <c r="CW65" s="78"/>
      <c r="CX65" s="78"/>
      <c r="CY65" s="78"/>
      <c r="CZ65" s="78"/>
      <c r="DA65" s="78"/>
      <c r="DB65" s="78"/>
      <c r="DC65" s="225"/>
      <c r="DD65" s="146" t="s">
        <v>289</v>
      </c>
      <c r="DE65" s="127"/>
    </row>
    <row r="66">
      <c r="A66" s="78" t="s">
        <v>539</v>
      </c>
      <c r="B66" s="79" t="s">
        <v>217</v>
      </c>
      <c r="C66" s="224"/>
      <c r="D66" s="80" t="s">
        <v>538</v>
      </c>
      <c r="E66" s="226"/>
      <c r="F66" s="227" t="s">
        <v>518</v>
      </c>
      <c r="G66" s="86" t="s">
        <v>325</v>
      </c>
      <c r="H66" s="86" t="str">
        <f t="shared" si="9"/>
        <v>108</v>
      </c>
      <c r="I66" s="86"/>
      <c r="J66" s="86"/>
      <c r="K66" s="86" t="s">
        <v>325</v>
      </c>
      <c r="L66" s="86" t="s">
        <v>519</v>
      </c>
      <c r="M66" s="86" t="s">
        <v>192</v>
      </c>
      <c r="N66" s="86"/>
      <c r="O66" s="86"/>
      <c r="P66" s="86"/>
      <c r="Q66" s="86"/>
      <c r="R66" s="86"/>
      <c r="S66" s="227" t="s">
        <v>520</v>
      </c>
      <c r="T66" s="86"/>
      <c r="U66" s="78"/>
      <c r="V66" s="86"/>
      <c r="W66" s="226" t="s">
        <v>519</v>
      </c>
      <c r="X66" s="78"/>
      <c r="Y66" s="78"/>
      <c r="Z66" s="78"/>
      <c r="AA66" s="78"/>
      <c r="AB66" s="78"/>
      <c r="AC66" s="78"/>
      <c r="AD66" s="227" t="s">
        <v>520</v>
      </c>
      <c r="AE66" s="86"/>
      <c r="AF66" s="78"/>
      <c r="AG66" s="86"/>
      <c r="AH66" s="226" t="s">
        <v>519</v>
      </c>
      <c r="AI66" s="78"/>
      <c r="AJ66" s="78"/>
      <c r="AK66" s="78"/>
      <c r="AL66" s="78"/>
      <c r="AM66" s="78"/>
      <c r="AN66" s="78"/>
      <c r="AO66" s="227" t="s">
        <v>520</v>
      </c>
      <c r="AP66" s="86"/>
      <c r="AQ66" s="78"/>
      <c r="AR66" s="86"/>
      <c r="AS66" s="226" t="s">
        <v>519</v>
      </c>
      <c r="AT66" s="78"/>
      <c r="AU66" s="78"/>
      <c r="AV66" s="78"/>
      <c r="AW66" s="78"/>
      <c r="AX66" s="78"/>
      <c r="AY66" s="78"/>
      <c r="AZ66" s="227" t="s">
        <v>520</v>
      </c>
      <c r="BA66" s="86"/>
      <c r="BB66" s="78"/>
      <c r="BC66" s="86"/>
      <c r="BD66" s="226" t="s">
        <v>519</v>
      </c>
      <c r="BE66" s="78"/>
      <c r="BF66" s="78"/>
      <c r="BG66" s="78"/>
      <c r="BH66" s="78"/>
      <c r="BI66" s="78"/>
      <c r="BJ66" s="78"/>
      <c r="BK66" s="227" t="s">
        <v>520</v>
      </c>
      <c r="BL66" s="86"/>
      <c r="BM66" s="78"/>
      <c r="BN66" s="86"/>
      <c r="BO66" s="226" t="s">
        <v>519</v>
      </c>
      <c r="BP66" s="78"/>
      <c r="BQ66" s="78"/>
      <c r="BR66" s="78"/>
      <c r="BS66" s="78"/>
      <c r="BT66" s="78"/>
      <c r="BU66" s="78"/>
      <c r="BV66" s="227" t="s">
        <v>520</v>
      </c>
      <c r="BW66" s="86"/>
      <c r="BX66" s="78"/>
      <c r="BY66" s="86"/>
      <c r="BZ66" s="226" t="s">
        <v>519</v>
      </c>
      <c r="CA66" s="78"/>
      <c r="CB66" s="78"/>
      <c r="CC66" s="78"/>
      <c r="CD66" s="78"/>
      <c r="CE66" s="78"/>
      <c r="CF66" s="78"/>
      <c r="CG66" s="227" t="s">
        <v>520</v>
      </c>
      <c r="CH66" s="86"/>
      <c r="CI66" s="78"/>
      <c r="CJ66" s="86" t="s">
        <v>325</v>
      </c>
      <c r="CK66" s="226" t="s">
        <v>519</v>
      </c>
      <c r="CL66" s="78" t="s">
        <v>87</v>
      </c>
      <c r="CM66" s="78"/>
      <c r="CN66" s="78"/>
      <c r="CO66" s="78"/>
      <c r="CP66" s="78"/>
      <c r="CQ66" s="78"/>
      <c r="CR66" s="227" t="s">
        <v>520</v>
      </c>
      <c r="CS66" s="86"/>
      <c r="CT66" s="78"/>
      <c r="CU66" s="86"/>
      <c r="CV66" s="226" t="s">
        <v>519</v>
      </c>
      <c r="CW66" s="78"/>
      <c r="CX66" s="78"/>
      <c r="CY66" s="78"/>
      <c r="CZ66" s="78"/>
      <c r="DA66" s="78"/>
      <c r="DB66" s="78"/>
      <c r="DC66" s="225"/>
      <c r="DD66" s="146" t="s">
        <v>325</v>
      </c>
      <c r="DE66" s="127"/>
    </row>
    <row r="67">
      <c r="A67" s="78" t="s">
        <v>523</v>
      </c>
      <c r="B67" s="228" t="s">
        <v>540</v>
      </c>
      <c r="C67" s="78" t="s">
        <v>91</v>
      </c>
      <c r="D67" s="78"/>
      <c r="E67" s="78"/>
      <c r="F67" s="78"/>
      <c r="G67" s="86" t="s">
        <v>92</v>
      </c>
      <c r="H67" s="229"/>
      <c r="I67" s="229"/>
      <c r="J67" s="229"/>
      <c r="K67" s="86"/>
      <c r="L67" s="229"/>
      <c r="M67" s="229"/>
      <c r="N67" s="229"/>
      <c r="O67" s="229"/>
      <c r="P67" s="229"/>
      <c r="Q67" s="86" t="s">
        <v>92</v>
      </c>
      <c r="R67" s="229"/>
      <c r="S67" s="86"/>
      <c r="T67" s="229"/>
      <c r="U67" s="229"/>
      <c r="V67" s="86"/>
      <c r="W67" s="229"/>
      <c r="X67" s="229"/>
      <c r="Y67" s="229"/>
      <c r="Z67" s="229"/>
      <c r="AA67" s="229"/>
      <c r="AB67" s="78"/>
      <c r="AC67" s="229"/>
      <c r="AD67" s="86"/>
      <c r="AE67" s="229"/>
      <c r="AF67" s="229"/>
      <c r="AG67" s="86"/>
      <c r="AH67" s="229"/>
      <c r="AI67" s="229"/>
      <c r="AJ67" s="229"/>
      <c r="AK67" s="229"/>
      <c r="AL67" s="229"/>
      <c r="AM67" s="78"/>
      <c r="AN67" s="229"/>
      <c r="AO67" s="86"/>
      <c r="AP67" s="229"/>
      <c r="AQ67" s="229"/>
      <c r="AR67" s="86"/>
      <c r="AS67" s="229"/>
      <c r="AT67" s="229"/>
      <c r="AU67" s="229"/>
      <c r="AV67" s="229"/>
      <c r="AW67" s="229"/>
      <c r="AX67" s="78"/>
      <c r="AY67" s="229"/>
      <c r="AZ67" s="86"/>
      <c r="BA67" s="229"/>
      <c r="BB67" s="229"/>
      <c r="BC67" s="86"/>
      <c r="BD67" s="229"/>
      <c r="BE67" s="229"/>
      <c r="BF67" s="229"/>
      <c r="BG67" s="229"/>
      <c r="BH67" s="229"/>
      <c r="BI67" s="78"/>
      <c r="BJ67" s="229"/>
      <c r="BK67" s="86"/>
      <c r="BL67" s="229"/>
      <c r="BM67" s="229"/>
      <c r="BN67" s="86"/>
      <c r="BO67" s="229"/>
      <c r="BP67" s="229"/>
      <c r="BQ67" s="229"/>
      <c r="BR67" s="229"/>
      <c r="BS67" s="229"/>
      <c r="BT67" s="78"/>
      <c r="BU67" s="229"/>
      <c r="BV67" s="86"/>
      <c r="BW67" s="229"/>
      <c r="BX67" s="229"/>
      <c r="BY67" s="86"/>
      <c r="BZ67" s="229"/>
      <c r="CA67" s="229"/>
      <c r="CB67" s="229"/>
      <c r="CC67" s="229"/>
      <c r="CD67" s="229"/>
      <c r="CE67" s="78"/>
      <c r="CF67" s="229"/>
      <c r="CG67" s="86" t="s">
        <v>92</v>
      </c>
      <c r="CH67" s="229"/>
      <c r="CI67" s="229"/>
      <c r="CJ67" s="86"/>
      <c r="CK67" s="229"/>
      <c r="CL67" s="229"/>
      <c r="CM67" s="229"/>
      <c r="CN67" s="229"/>
      <c r="CO67" s="229"/>
      <c r="CP67" s="78" t="s">
        <v>92</v>
      </c>
      <c r="CQ67" s="229"/>
      <c r="CR67" s="86"/>
      <c r="CS67" s="229"/>
      <c r="CT67" s="229"/>
      <c r="CU67" s="86"/>
      <c r="CV67" s="229"/>
      <c r="CW67" s="229"/>
      <c r="CX67" s="229"/>
      <c r="CY67" s="229"/>
      <c r="CZ67" s="229"/>
      <c r="DA67" s="78"/>
      <c r="DB67" s="229"/>
      <c r="DC67" s="78"/>
      <c r="DD67" s="139" t="s">
        <v>92</v>
      </c>
      <c r="DE67" s="78"/>
    </row>
    <row r="68">
      <c r="A68" s="86"/>
      <c r="B68" s="230" t="s">
        <v>525</v>
      </c>
      <c r="C68" s="229"/>
      <c r="D68" s="229"/>
      <c r="E68" s="229"/>
      <c r="F68" s="229"/>
      <c r="G68" s="86" t="s">
        <v>389</v>
      </c>
      <c r="H68" s="229"/>
      <c r="I68" s="229"/>
      <c r="J68" s="229"/>
      <c r="K68" s="86" t="s">
        <v>388</v>
      </c>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row>
    <row r="69" ht="21">
      <c r="A69" s="210" t="s">
        <v>541</v>
      </c>
      <c r="B69" s="211" t="s">
        <v>38</v>
      </c>
      <c r="C69" s="218" t="s">
        <v>85</v>
      </c>
      <c r="D69" s="219" t="s">
        <v>89</v>
      </c>
      <c r="E69" s="219"/>
      <c r="F69" s="219"/>
      <c r="G69" s="220" t="s">
        <v>542</v>
      </c>
      <c r="H69" s="220">
        <f>H70+H71+H72+H73+H74</f>
        <v>336</v>
      </c>
      <c r="I69" s="220" t="s">
        <v>110</v>
      </c>
      <c r="J69" s="220"/>
      <c r="K69" s="220" t="s">
        <v>499</v>
      </c>
      <c r="L69" s="220" t="s">
        <v>287</v>
      </c>
      <c r="M69" s="220" t="s">
        <v>301</v>
      </c>
      <c r="N69" s="220"/>
      <c r="O69" s="220"/>
      <c r="P69" s="220"/>
      <c r="Q69" s="220" t="s">
        <v>98</v>
      </c>
      <c r="R69" s="221"/>
      <c r="S69" s="222"/>
      <c r="T69" s="220"/>
      <c r="U69" s="220"/>
      <c r="V69" s="220"/>
      <c r="W69" s="220"/>
      <c r="X69" s="220"/>
      <c r="Y69" s="220"/>
      <c r="Z69" s="220"/>
      <c r="AA69" s="220"/>
      <c r="AB69" s="220"/>
      <c r="AC69" s="221"/>
      <c r="AD69" s="222"/>
      <c r="AE69" s="220"/>
      <c r="AF69" s="220"/>
      <c r="AG69" s="220"/>
      <c r="AH69" s="220"/>
      <c r="AI69" s="220"/>
      <c r="AJ69" s="220"/>
      <c r="AK69" s="220"/>
      <c r="AL69" s="220"/>
      <c r="AM69" s="220"/>
      <c r="AN69" s="221"/>
      <c r="AO69" s="222"/>
      <c r="AP69" s="220"/>
      <c r="AQ69" s="220"/>
      <c r="AR69" s="220"/>
      <c r="AS69" s="220"/>
      <c r="AT69" s="220"/>
      <c r="AU69" s="220"/>
      <c r="AV69" s="220"/>
      <c r="AW69" s="220"/>
      <c r="AX69" s="220"/>
      <c r="AY69" s="221"/>
      <c r="AZ69" s="222"/>
      <c r="BA69" s="220"/>
      <c r="BB69" s="220"/>
      <c r="BC69" s="220"/>
      <c r="BD69" s="220"/>
      <c r="BE69" s="220"/>
      <c r="BF69" s="220"/>
      <c r="BG69" s="220"/>
      <c r="BH69" s="220"/>
      <c r="BI69" s="220"/>
      <c r="BJ69" s="221"/>
      <c r="BK69" s="222"/>
      <c r="BL69" s="220"/>
      <c r="BM69" s="220"/>
      <c r="BN69" s="220"/>
      <c r="BO69" s="220"/>
      <c r="BP69" s="220"/>
      <c r="BQ69" s="220"/>
      <c r="BR69" s="220"/>
      <c r="BS69" s="220"/>
      <c r="BT69" s="220"/>
      <c r="BU69" s="221"/>
      <c r="BV69" s="222"/>
      <c r="BW69" s="220"/>
      <c r="BX69" s="220"/>
      <c r="BY69" s="220"/>
      <c r="BZ69" s="220"/>
      <c r="CA69" s="220"/>
      <c r="CB69" s="220"/>
      <c r="CC69" s="220"/>
      <c r="CD69" s="220"/>
      <c r="CE69" s="220"/>
      <c r="CF69" s="221"/>
      <c r="CG69" s="222" t="s">
        <v>124</v>
      </c>
      <c r="CH69" s="220" t="s">
        <v>90</v>
      </c>
      <c r="CI69" s="220"/>
      <c r="CJ69" s="220" t="s">
        <v>118</v>
      </c>
      <c r="CK69" s="220" t="s">
        <v>94</v>
      </c>
      <c r="CL69" s="220" t="s">
        <v>108</v>
      </c>
      <c r="CM69" s="220"/>
      <c r="CN69" s="220"/>
      <c r="CO69" s="220"/>
      <c r="CP69" s="220"/>
      <c r="CQ69" s="221"/>
      <c r="CR69" s="222" t="s">
        <v>489</v>
      </c>
      <c r="CS69" s="220" t="s">
        <v>104</v>
      </c>
      <c r="CT69" s="220"/>
      <c r="CU69" s="220" t="s">
        <v>394</v>
      </c>
      <c r="CV69" s="220" t="s">
        <v>277</v>
      </c>
      <c r="CW69" s="220" t="s">
        <v>277</v>
      </c>
      <c r="CX69" s="220"/>
      <c r="CY69" s="220"/>
      <c r="CZ69" s="220"/>
      <c r="DA69" s="220" t="s">
        <v>98</v>
      </c>
      <c r="DB69" s="221"/>
      <c r="DC69" s="223"/>
      <c r="DD69" s="222" t="s">
        <v>543</v>
      </c>
      <c r="DE69" s="221" t="s">
        <v>281</v>
      </c>
    </row>
    <row r="70">
      <c r="A70" s="78" t="s">
        <v>544</v>
      </c>
      <c r="B70" s="79" t="s">
        <v>545</v>
      </c>
      <c r="C70" s="224"/>
      <c r="D70" s="80" t="s">
        <v>92</v>
      </c>
      <c r="E70" s="80"/>
      <c r="F70" s="80"/>
      <c r="G70" s="78" t="s">
        <v>307</v>
      </c>
      <c r="H70" s="78">
        <f t="shared" ref="H70:H72" si="10">M70+N70</f>
        <v>44</v>
      </c>
      <c r="I70" s="86" t="s">
        <v>98</v>
      </c>
      <c r="J70" s="86"/>
      <c r="K70" s="86" t="s">
        <v>291</v>
      </c>
      <c r="L70" s="86" t="s">
        <v>114</v>
      </c>
      <c r="M70" s="86" t="s">
        <v>128</v>
      </c>
      <c r="N70" s="86"/>
      <c r="O70" s="86"/>
      <c r="P70" s="86"/>
      <c r="Q70" s="86" t="s">
        <v>86</v>
      </c>
      <c r="R70" s="145"/>
      <c r="S70" s="146"/>
      <c r="T70" s="78"/>
      <c r="U70" s="78"/>
      <c r="V70" s="86"/>
      <c r="W70" s="78"/>
      <c r="X70" s="78"/>
      <c r="Y70" s="78"/>
      <c r="Z70" s="78"/>
      <c r="AA70" s="78"/>
      <c r="AB70" s="78"/>
      <c r="AC70" s="127"/>
      <c r="AD70" s="146"/>
      <c r="AE70" s="78"/>
      <c r="AF70" s="78"/>
      <c r="AG70" s="86"/>
      <c r="AH70" s="78"/>
      <c r="AI70" s="78"/>
      <c r="AJ70" s="78"/>
      <c r="AK70" s="78"/>
      <c r="AL70" s="78"/>
      <c r="AM70" s="78"/>
      <c r="AN70" s="127"/>
      <c r="AO70" s="146"/>
      <c r="AP70" s="78"/>
      <c r="AQ70" s="78"/>
      <c r="AR70" s="86"/>
      <c r="AS70" s="78"/>
      <c r="AT70" s="78"/>
      <c r="AU70" s="78"/>
      <c r="AV70" s="78"/>
      <c r="AW70" s="78"/>
      <c r="AX70" s="78"/>
      <c r="AY70" s="127"/>
      <c r="AZ70" s="146"/>
      <c r="BA70" s="78"/>
      <c r="BB70" s="78"/>
      <c r="BC70" s="86"/>
      <c r="BD70" s="78"/>
      <c r="BE70" s="78"/>
      <c r="BF70" s="78"/>
      <c r="BG70" s="78"/>
      <c r="BH70" s="78"/>
      <c r="BI70" s="78"/>
      <c r="BJ70" s="127"/>
      <c r="BK70" s="146"/>
      <c r="BL70" s="78"/>
      <c r="BM70" s="78"/>
      <c r="BN70" s="86"/>
      <c r="BO70" s="78"/>
      <c r="BP70" s="78"/>
      <c r="BQ70" s="78"/>
      <c r="BR70" s="78"/>
      <c r="BS70" s="78"/>
      <c r="BT70" s="78"/>
      <c r="BU70" s="127"/>
      <c r="BV70" s="146"/>
      <c r="BW70" s="78"/>
      <c r="BX70" s="78"/>
      <c r="BY70" s="86"/>
      <c r="BZ70" s="78"/>
      <c r="CA70" s="78"/>
      <c r="CB70" s="78"/>
      <c r="CC70" s="78"/>
      <c r="CD70" s="78"/>
      <c r="CE70" s="78"/>
      <c r="CF70" s="127"/>
      <c r="CG70" s="146" t="s">
        <v>124</v>
      </c>
      <c r="CH70" s="78" t="s">
        <v>90</v>
      </c>
      <c r="CI70" s="78"/>
      <c r="CJ70" s="86" t="s">
        <v>118</v>
      </c>
      <c r="CK70" s="126">
        <v>10</v>
      </c>
      <c r="CL70" s="126">
        <v>24</v>
      </c>
      <c r="CM70" s="78"/>
      <c r="CN70" s="78"/>
      <c r="CO70" s="78"/>
      <c r="CP70" s="78"/>
      <c r="CQ70" s="127"/>
      <c r="CR70" s="146" t="s">
        <v>134</v>
      </c>
      <c r="CS70" s="78" t="s">
        <v>92</v>
      </c>
      <c r="CT70" s="78"/>
      <c r="CU70" s="86" t="s">
        <v>124</v>
      </c>
      <c r="CV70" s="126">
        <v>20</v>
      </c>
      <c r="CW70" s="126">
        <v>20</v>
      </c>
      <c r="CX70" s="78"/>
      <c r="CY70" s="78"/>
      <c r="CZ70" s="78"/>
      <c r="DA70" s="126">
        <v>2</v>
      </c>
      <c r="DB70" s="127"/>
      <c r="DC70" s="225"/>
      <c r="DD70" s="146" t="s">
        <v>275</v>
      </c>
      <c r="DE70" s="127" t="s">
        <v>116</v>
      </c>
    </row>
    <row r="71">
      <c r="A71" s="78" t="s">
        <v>546</v>
      </c>
      <c r="B71" s="79" t="s">
        <v>547</v>
      </c>
      <c r="C71" s="224"/>
      <c r="D71" s="80" t="s">
        <v>548</v>
      </c>
      <c r="E71" s="80"/>
      <c r="F71" s="80"/>
      <c r="G71" s="78" t="s">
        <v>132</v>
      </c>
      <c r="H71" s="78">
        <f t="shared" si="10"/>
        <v>20</v>
      </c>
      <c r="I71" s="86" t="s">
        <v>90</v>
      </c>
      <c r="J71" s="86"/>
      <c r="K71" s="86" t="s">
        <v>124</v>
      </c>
      <c r="L71" s="86" t="s">
        <v>104</v>
      </c>
      <c r="M71" s="86" t="s">
        <v>104</v>
      </c>
      <c r="N71" s="86"/>
      <c r="O71" s="86"/>
      <c r="P71" s="86"/>
      <c r="Q71" s="86" t="s">
        <v>86</v>
      </c>
      <c r="R71" s="145"/>
      <c r="S71" s="146"/>
      <c r="T71" s="78"/>
      <c r="U71" s="78"/>
      <c r="V71" s="86"/>
      <c r="W71" s="78"/>
      <c r="X71" s="78"/>
      <c r="Y71" s="78"/>
      <c r="Z71" s="78"/>
      <c r="AA71" s="78"/>
      <c r="AB71" s="78"/>
      <c r="AC71" s="127"/>
      <c r="AD71" s="146"/>
      <c r="AE71" s="78"/>
      <c r="AF71" s="78"/>
      <c r="AG71" s="86"/>
      <c r="AH71" s="78"/>
      <c r="AI71" s="78"/>
      <c r="AJ71" s="78"/>
      <c r="AK71" s="78"/>
      <c r="AL71" s="78"/>
      <c r="AM71" s="78"/>
      <c r="AN71" s="127"/>
      <c r="AO71" s="146"/>
      <c r="AP71" s="78"/>
      <c r="AQ71" s="78"/>
      <c r="AR71" s="86"/>
      <c r="AS71" s="78"/>
      <c r="AT71" s="78"/>
      <c r="AU71" s="78"/>
      <c r="AV71" s="78"/>
      <c r="AW71" s="78"/>
      <c r="AX71" s="78"/>
      <c r="AY71" s="127"/>
      <c r="AZ71" s="146"/>
      <c r="BA71" s="78"/>
      <c r="BB71" s="78"/>
      <c r="BC71" s="86"/>
      <c r="BD71" s="78"/>
      <c r="BE71" s="78"/>
      <c r="BF71" s="78"/>
      <c r="BG71" s="78"/>
      <c r="BH71" s="78"/>
      <c r="BI71" s="78"/>
      <c r="BJ71" s="127"/>
      <c r="BK71" s="146"/>
      <c r="BL71" s="78"/>
      <c r="BM71" s="78"/>
      <c r="BN71" s="86"/>
      <c r="BO71" s="78"/>
      <c r="BP71" s="78"/>
      <c r="BQ71" s="78"/>
      <c r="BR71" s="78"/>
      <c r="BS71" s="78"/>
      <c r="BT71" s="78"/>
      <c r="BU71" s="127"/>
      <c r="BV71" s="146"/>
      <c r="BW71" s="78"/>
      <c r="BX71" s="78"/>
      <c r="BY71" s="86"/>
      <c r="BZ71" s="78"/>
      <c r="CA71" s="78"/>
      <c r="CB71" s="78"/>
      <c r="CC71" s="78"/>
      <c r="CD71" s="78"/>
      <c r="CE71" s="78"/>
      <c r="CF71" s="127"/>
      <c r="CG71" s="146"/>
      <c r="CH71" s="78"/>
      <c r="CI71" s="78"/>
      <c r="CJ71" s="86"/>
      <c r="CK71" s="78"/>
      <c r="CL71" s="78"/>
      <c r="CM71" s="78"/>
      <c r="CN71" s="78"/>
      <c r="CO71" s="78"/>
      <c r="CP71" s="78"/>
      <c r="CQ71" s="127"/>
      <c r="CR71" s="146" t="s">
        <v>132</v>
      </c>
      <c r="CS71" s="78" t="s">
        <v>90</v>
      </c>
      <c r="CT71" s="78"/>
      <c r="CU71" s="86" t="s">
        <v>124</v>
      </c>
      <c r="CV71" s="126">
        <v>20</v>
      </c>
      <c r="CW71" s="126">
        <v>20</v>
      </c>
      <c r="CX71" s="78"/>
      <c r="CY71" s="78"/>
      <c r="CZ71" s="78"/>
      <c r="DA71" s="126">
        <v>2</v>
      </c>
      <c r="DB71" s="127"/>
      <c r="DC71" s="225"/>
      <c r="DD71" s="146" t="s">
        <v>116</v>
      </c>
      <c r="DE71" s="127" t="s">
        <v>100</v>
      </c>
    </row>
    <row r="72">
      <c r="A72" s="78" t="s">
        <v>549</v>
      </c>
      <c r="B72" s="79" t="s">
        <v>550</v>
      </c>
      <c r="C72" s="224"/>
      <c r="D72" s="80" t="s">
        <v>548</v>
      </c>
      <c r="E72" s="80"/>
      <c r="F72" s="80"/>
      <c r="G72" s="78" t="s">
        <v>132</v>
      </c>
      <c r="H72" s="78">
        <f t="shared" si="10"/>
        <v>20</v>
      </c>
      <c r="I72" s="86" t="s">
        <v>90</v>
      </c>
      <c r="J72" s="86"/>
      <c r="K72" s="86" t="s">
        <v>124</v>
      </c>
      <c r="L72" s="86" t="s">
        <v>104</v>
      </c>
      <c r="M72" s="86" t="s">
        <v>104</v>
      </c>
      <c r="N72" s="86"/>
      <c r="O72" s="86"/>
      <c r="P72" s="86"/>
      <c r="Q72" s="86" t="s">
        <v>86</v>
      </c>
      <c r="R72" s="145"/>
      <c r="S72" s="146"/>
      <c r="T72" s="78"/>
      <c r="U72" s="78"/>
      <c r="V72" s="86"/>
      <c r="W72" s="78"/>
      <c r="X72" s="78"/>
      <c r="Y72" s="78"/>
      <c r="Z72" s="78"/>
      <c r="AA72" s="78"/>
      <c r="AB72" s="78"/>
      <c r="AC72" s="127"/>
      <c r="AD72" s="146"/>
      <c r="AE72" s="78"/>
      <c r="AF72" s="78"/>
      <c r="AG72" s="86"/>
      <c r="AH72" s="78"/>
      <c r="AI72" s="78"/>
      <c r="AJ72" s="78"/>
      <c r="AK72" s="78"/>
      <c r="AL72" s="78"/>
      <c r="AM72" s="78"/>
      <c r="AN72" s="127"/>
      <c r="AO72" s="146"/>
      <c r="AP72" s="78"/>
      <c r="AQ72" s="78"/>
      <c r="AR72" s="86"/>
      <c r="AS72" s="78"/>
      <c r="AT72" s="78"/>
      <c r="AU72" s="78"/>
      <c r="AV72" s="78"/>
      <c r="AW72" s="78"/>
      <c r="AX72" s="78"/>
      <c r="AY72" s="127"/>
      <c r="AZ72" s="146"/>
      <c r="BA72" s="78"/>
      <c r="BB72" s="78"/>
      <c r="BC72" s="86"/>
      <c r="BD72" s="78"/>
      <c r="BE72" s="78"/>
      <c r="BF72" s="78"/>
      <c r="BG72" s="78"/>
      <c r="BH72" s="78"/>
      <c r="BI72" s="78"/>
      <c r="BJ72" s="127"/>
      <c r="BK72" s="146"/>
      <c r="BL72" s="78"/>
      <c r="BM72" s="78"/>
      <c r="BN72" s="86"/>
      <c r="BO72" s="78"/>
      <c r="BP72" s="78"/>
      <c r="BQ72" s="78"/>
      <c r="BR72" s="78"/>
      <c r="BS72" s="78"/>
      <c r="BT72" s="78"/>
      <c r="BU72" s="127"/>
      <c r="BV72" s="146"/>
      <c r="BW72" s="78"/>
      <c r="BX72" s="78"/>
      <c r="BY72" s="86"/>
      <c r="BZ72" s="78"/>
      <c r="CA72" s="78"/>
      <c r="CB72" s="78"/>
      <c r="CC72" s="78"/>
      <c r="CD72" s="78"/>
      <c r="CE72" s="78"/>
      <c r="CF72" s="127"/>
      <c r="CG72" s="146"/>
      <c r="CH72" s="78"/>
      <c r="CI72" s="78"/>
      <c r="CJ72" s="86"/>
      <c r="CK72" s="78"/>
      <c r="CL72" s="78"/>
      <c r="CM72" s="78"/>
      <c r="CN72" s="78"/>
      <c r="CO72" s="78"/>
      <c r="CP72" s="78"/>
      <c r="CQ72" s="127"/>
      <c r="CR72" s="146" t="s">
        <v>132</v>
      </c>
      <c r="CS72" s="78" t="s">
        <v>90</v>
      </c>
      <c r="CT72" s="78"/>
      <c r="CU72" s="86" t="s">
        <v>124</v>
      </c>
      <c r="CV72" s="126">
        <v>20</v>
      </c>
      <c r="CW72" s="126">
        <v>20</v>
      </c>
      <c r="CX72" s="78"/>
      <c r="CY72" s="78"/>
      <c r="CZ72" s="78"/>
      <c r="DA72" s="126">
        <v>2</v>
      </c>
      <c r="DB72" s="127"/>
      <c r="DC72" s="225"/>
      <c r="DD72" s="146" t="s">
        <v>116</v>
      </c>
      <c r="DE72" s="127" t="s">
        <v>100</v>
      </c>
    </row>
    <row r="73">
      <c r="A73" s="78" t="s">
        <v>551</v>
      </c>
      <c r="B73" s="79" t="s">
        <v>175</v>
      </c>
      <c r="C73" s="224"/>
      <c r="D73" s="80" t="s">
        <v>552</v>
      </c>
      <c r="E73" s="226"/>
      <c r="F73" s="227" t="s">
        <v>518</v>
      </c>
      <c r="G73" s="86" t="s">
        <v>289</v>
      </c>
      <c r="H73" s="86" t="str">
        <f t="shared" ref="H73:H74" si="11">G73</f>
        <v>72</v>
      </c>
      <c r="I73" s="86"/>
      <c r="J73" s="86"/>
      <c r="K73" s="86" t="s">
        <v>289</v>
      </c>
      <c r="L73" s="86" t="s">
        <v>519</v>
      </c>
      <c r="M73" s="86" t="s">
        <v>183</v>
      </c>
      <c r="N73" s="86"/>
      <c r="O73" s="86"/>
      <c r="P73" s="86"/>
      <c r="Q73" s="86"/>
      <c r="R73" s="86"/>
      <c r="S73" s="227" t="s">
        <v>520</v>
      </c>
      <c r="T73" s="86"/>
      <c r="U73" s="78"/>
      <c r="V73" s="86"/>
      <c r="W73" s="226" t="s">
        <v>519</v>
      </c>
      <c r="X73" s="78"/>
      <c r="Y73" s="78"/>
      <c r="Z73" s="78"/>
      <c r="AA73" s="78"/>
      <c r="AB73" s="78"/>
      <c r="AC73" s="78"/>
      <c r="AD73" s="227" t="s">
        <v>520</v>
      </c>
      <c r="AE73" s="86"/>
      <c r="AF73" s="78"/>
      <c r="AG73" s="86"/>
      <c r="AH73" s="226" t="s">
        <v>519</v>
      </c>
      <c r="AI73" s="78"/>
      <c r="AJ73" s="78"/>
      <c r="AK73" s="78"/>
      <c r="AL73" s="78"/>
      <c r="AM73" s="78"/>
      <c r="AN73" s="78"/>
      <c r="AO73" s="227" t="s">
        <v>520</v>
      </c>
      <c r="AP73" s="86"/>
      <c r="AQ73" s="78"/>
      <c r="AR73" s="86"/>
      <c r="AS73" s="226" t="s">
        <v>519</v>
      </c>
      <c r="AT73" s="78"/>
      <c r="AU73" s="78"/>
      <c r="AV73" s="78"/>
      <c r="AW73" s="78"/>
      <c r="AX73" s="78"/>
      <c r="AY73" s="78"/>
      <c r="AZ73" s="227" t="s">
        <v>520</v>
      </c>
      <c r="BA73" s="86"/>
      <c r="BB73" s="78"/>
      <c r="BC73" s="86"/>
      <c r="BD73" s="226" t="s">
        <v>519</v>
      </c>
      <c r="BE73" s="78"/>
      <c r="BF73" s="78"/>
      <c r="BG73" s="78"/>
      <c r="BH73" s="78"/>
      <c r="BI73" s="78"/>
      <c r="BJ73" s="78"/>
      <c r="BK73" s="227" t="s">
        <v>520</v>
      </c>
      <c r="BL73" s="86"/>
      <c r="BM73" s="78"/>
      <c r="BN73" s="86"/>
      <c r="BO73" s="226" t="s">
        <v>519</v>
      </c>
      <c r="BP73" s="78"/>
      <c r="BQ73" s="78"/>
      <c r="BR73" s="78"/>
      <c r="BS73" s="78"/>
      <c r="BT73" s="78"/>
      <c r="BU73" s="78"/>
      <c r="BV73" s="227" t="s">
        <v>520</v>
      </c>
      <c r="BW73" s="86"/>
      <c r="BX73" s="78"/>
      <c r="BY73" s="86"/>
      <c r="BZ73" s="226" t="s">
        <v>519</v>
      </c>
      <c r="CA73" s="78"/>
      <c r="CB73" s="78"/>
      <c r="CC73" s="78"/>
      <c r="CD73" s="78"/>
      <c r="CE73" s="78"/>
      <c r="CF73" s="78"/>
      <c r="CG73" s="227" t="s">
        <v>520</v>
      </c>
      <c r="CH73" s="86"/>
      <c r="CI73" s="78"/>
      <c r="CJ73" s="86"/>
      <c r="CK73" s="226" t="s">
        <v>519</v>
      </c>
      <c r="CL73" s="78"/>
      <c r="CM73" s="78"/>
      <c r="CN73" s="78"/>
      <c r="CO73" s="78"/>
      <c r="CP73" s="78"/>
      <c r="CQ73" s="78"/>
      <c r="CR73" s="227" t="s">
        <v>520</v>
      </c>
      <c r="CS73" s="86"/>
      <c r="CT73" s="78"/>
      <c r="CU73" s="86" t="s">
        <v>289</v>
      </c>
      <c r="CV73" s="226" t="s">
        <v>519</v>
      </c>
      <c r="CW73" s="78" t="s">
        <v>86</v>
      </c>
      <c r="CX73" s="78"/>
      <c r="CY73" s="78"/>
      <c r="CZ73" s="78"/>
      <c r="DA73" s="78"/>
      <c r="DB73" s="78"/>
      <c r="DC73" s="225"/>
      <c r="DD73" s="146" t="s">
        <v>289</v>
      </c>
      <c r="DE73" s="127"/>
    </row>
    <row r="74">
      <c r="A74" s="78" t="s">
        <v>553</v>
      </c>
      <c r="B74" s="79" t="s">
        <v>217</v>
      </c>
      <c r="C74" s="224"/>
      <c r="D74" s="80" t="s">
        <v>552</v>
      </c>
      <c r="E74" s="226"/>
      <c r="F74" s="227" t="s">
        <v>518</v>
      </c>
      <c r="G74" s="86" t="s">
        <v>554</v>
      </c>
      <c r="H74" s="86" t="str">
        <f t="shared" si="11"/>
        <v>180</v>
      </c>
      <c r="I74" s="86"/>
      <c r="J74" s="86"/>
      <c r="K74" s="86" t="s">
        <v>554</v>
      </c>
      <c r="L74" s="86" t="s">
        <v>519</v>
      </c>
      <c r="M74" s="86" t="s">
        <v>197</v>
      </c>
      <c r="N74" s="86"/>
      <c r="O74" s="86"/>
      <c r="P74" s="86"/>
      <c r="Q74" s="86"/>
      <c r="R74" s="86"/>
      <c r="S74" s="227" t="s">
        <v>520</v>
      </c>
      <c r="T74" s="86"/>
      <c r="U74" s="78"/>
      <c r="V74" s="86"/>
      <c r="W74" s="226" t="s">
        <v>519</v>
      </c>
      <c r="X74" s="78"/>
      <c r="Y74" s="78"/>
      <c r="Z74" s="78"/>
      <c r="AA74" s="78"/>
      <c r="AB74" s="78"/>
      <c r="AC74" s="78"/>
      <c r="AD74" s="227" t="s">
        <v>520</v>
      </c>
      <c r="AE74" s="86"/>
      <c r="AF74" s="78"/>
      <c r="AG74" s="86"/>
      <c r="AH74" s="226" t="s">
        <v>519</v>
      </c>
      <c r="AI74" s="78"/>
      <c r="AJ74" s="78"/>
      <c r="AK74" s="78"/>
      <c r="AL74" s="78"/>
      <c r="AM74" s="78"/>
      <c r="AN74" s="78"/>
      <c r="AO74" s="227" t="s">
        <v>520</v>
      </c>
      <c r="AP74" s="86"/>
      <c r="AQ74" s="78"/>
      <c r="AR74" s="86"/>
      <c r="AS74" s="226" t="s">
        <v>519</v>
      </c>
      <c r="AT74" s="78"/>
      <c r="AU74" s="78"/>
      <c r="AV74" s="78"/>
      <c r="AW74" s="78"/>
      <c r="AX74" s="78"/>
      <c r="AY74" s="78"/>
      <c r="AZ74" s="227" t="s">
        <v>520</v>
      </c>
      <c r="BA74" s="86"/>
      <c r="BB74" s="78"/>
      <c r="BC74" s="86"/>
      <c r="BD74" s="226" t="s">
        <v>519</v>
      </c>
      <c r="BE74" s="78"/>
      <c r="BF74" s="78"/>
      <c r="BG74" s="78"/>
      <c r="BH74" s="78"/>
      <c r="BI74" s="78"/>
      <c r="BJ74" s="78"/>
      <c r="BK74" s="227" t="s">
        <v>520</v>
      </c>
      <c r="BL74" s="86"/>
      <c r="BM74" s="78"/>
      <c r="BN74" s="86"/>
      <c r="BO74" s="226" t="s">
        <v>519</v>
      </c>
      <c r="BP74" s="78"/>
      <c r="BQ74" s="78"/>
      <c r="BR74" s="78"/>
      <c r="BS74" s="78"/>
      <c r="BT74" s="78"/>
      <c r="BU74" s="78"/>
      <c r="BV74" s="227" t="s">
        <v>520</v>
      </c>
      <c r="BW74" s="86"/>
      <c r="BX74" s="78"/>
      <c r="BY74" s="86"/>
      <c r="BZ74" s="226" t="s">
        <v>519</v>
      </c>
      <c r="CA74" s="78"/>
      <c r="CB74" s="78"/>
      <c r="CC74" s="78"/>
      <c r="CD74" s="78"/>
      <c r="CE74" s="78"/>
      <c r="CF74" s="78"/>
      <c r="CG74" s="227" t="s">
        <v>520</v>
      </c>
      <c r="CH74" s="86"/>
      <c r="CI74" s="78"/>
      <c r="CJ74" s="86"/>
      <c r="CK74" s="226" t="s">
        <v>519</v>
      </c>
      <c r="CL74" s="78"/>
      <c r="CM74" s="78"/>
      <c r="CN74" s="78"/>
      <c r="CO74" s="78"/>
      <c r="CP74" s="78"/>
      <c r="CQ74" s="78"/>
      <c r="CR74" s="227" t="s">
        <v>520</v>
      </c>
      <c r="CS74" s="86"/>
      <c r="CT74" s="78"/>
      <c r="CU74" s="86" t="s">
        <v>554</v>
      </c>
      <c r="CV74" s="226" t="s">
        <v>519</v>
      </c>
      <c r="CW74" s="78" t="s">
        <v>89</v>
      </c>
      <c r="CX74" s="78"/>
      <c r="CY74" s="78"/>
      <c r="CZ74" s="78"/>
      <c r="DA74" s="78"/>
      <c r="DB74" s="78"/>
      <c r="DC74" s="225"/>
      <c r="DD74" s="146" t="s">
        <v>554</v>
      </c>
      <c r="DE74" s="127"/>
    </row>
    <row r="75">
      <c r="A75" s="78" t="s">
        <v>523</v>
      </c>
      <c r="B75" s="228" t="s">
        <v>555</v>
      </c>
      <c r="C75" s="78" t="s">
        <v>92</v>
      </c>
      <c r="D75" s="78"/>
      <c r="E75" s="78"/>
      <c r="F75" s="78"/>
      <c r="G75" s="86" t="s">
        <v>92</v>
      </c>
      <c r="H75" s="229"/>
      <c r="I75" s="229"/>
      <c r="J75" s="229"/>
      <c r="K75" s="86"/>
      <c r="L75" s="229"/>
      <c r="M75" s="229"/>
      <c r="N75" s="229"/>
      <c r="O75" s="229"/>
      <c r="P75" s="229"/>
      <c r="Q75" s="86" t="s">
        <v>92</v>
      </c>
      <c r="R75" s="229"/>
      <c r="S75" s="86"/>
      <c r="T75" s="229"/>
      <c r="U75" s="229"/>
      <c r="V75" s="86"/>
      <c r="W75" s="229"/>
      <c r="X75" s="229"/>
      <c r="Y75" s="229"/>
      <c r="Z75" s="229"/>
      <c r="AA75" s="229"/>
      <c r="AB75" s="78"/>
      <c r="AC75" s="229"/>
      <c r="AD75" s="86"/>
      <c r="AE75" s="229"/>
      <c r="AF75" s="229"/>
      <c r="AG75" s="86"/>
      <c r="AH75" s="229"/>
      <c r="AI75" s="229"/>
      <c r="AJ75" s="229"/>
      <c r="AK75" s="229"/>
      <c r="AL75" s="229"/>
      <c r="AM75" s="78"/>
      <c r="AN75" s="229"/>
      <c r="AO75" s="86"/>
      <c r="AP75" s="229"/>
      <c r="AQ75" s="229"/>
      <c r="AR75" s="86"/>
      <c r="AS75" s="229"/>
      <c r="AT75" s="229"/>
      <c r="AU75" s="229"/>
      <c r="AV75" s="229"/>
      <c r="AW75" s="229"/>
      <c r="AX75" s="78"/>
      <c r="AY75" s="229"/>
      <c r="AZ75" s="86"/>
      <c r="BA75" s="229"/>
      <c r="BB75" s="229"/>
      <c r="BC75" s="86"/>
      <c r="BD75" s="229"/>
      <c r="BE75" s="229"/>
      <c r="BF75" s="229"/>
      <c r="BG75" s="229"/>
      <c r="BH75" s="229"/>
      <c r="BI75" s="78"/>
      <c r="BJ75" s="229"/>
      <c r="BK75" s="86"/>
      <c r="BL75" s="229"/>
      <c r="BM75" s="229"/>
      <c r="BN75" s="86"/>
      <c r="BO75" s="229"/>
      <c r="BP75" s="229"/>
      <c r="BQ75" s="229"/>
      <c r="BR75" s="229"/>
      <c r="BS75" s="229"/>
      <c r="BT75" s="78"/>
      <c r="BU75" s="229"/>
      <c r="BV75" s="86"/>
      <c r="BW75" s="229"/>
      <c r="BX75" s="229"/>
      <c r="BY75" s="86"/>
      <c r="BZ75" s="229"/>
      <c r="CA75" s="229"/>
      <c r="CB75" s="229"/>
      <c r="CC75" s="229"/>
      <c r="CD75" s="229"/>
      <c r="CE75" s="78"/>
      <c r="CF75" s="229"/>
      <c r="CG75" s="86"/>
      <c r="CH75" s="229"/>
      <c r="CI75" s="229"/>
      <c r="CJ75" s="86"/>
      <c r="CK75" s="229"/>
      <c r="CL75" s="229"/>
      <c r="CM75" s="229"/>
      <c r="CN75" s="229"/>
      <c r="CO75" s="229"/>
      <c r="CP75" s="78"/>
      <c r="CQ75" s="229"/>
      <c r="CR75" s="86" t="s">
        <v>92</v>
      </c>
      <c r="CS75" s="229"/>
      <c r="CT75" s="229"/>
      <c r="CU75" s="86"/>
      <c r="CV75" s="229"/>
      <c r="CW75" s="229"/>
      <c r="CX75" s="229"/>
      <c r="CY75" s="229"/>
      <c r="CZ75" s="229"/>
      <c r="DA75" s="78" t="s">
        <v>92</v>
      </c>
      <c r="DB75" s="229"/>
      <c r="DC75" s="78"/>
      <c r="DD75" s="139" t="s">
        <v>92</v>
      </c>
      <c r="DE75" s="78"/>
    </row>
    <row r="76">
      <c r="A76" s="86"/>
      <c r="B76" s="230" t="s">
        <v>525</v>
      </c>
      <c r="C76" s="229"/>
      <c r="D76" s="229"/>
      <c r="E76" s="229"/>
      <c r="F76" s="229"/>
      <c r="G76" s="86" t="s">
        <v>556</v>
      </c>
      <c r="H76" s="229"/>
      <c r="I76" s="229"/>
      <c r="J76" s="229"/>
      <c r="K76" s="86" t="s">
        <v>499</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row>
    <row r="77">
      <c r="A77" s="222"/>
      <c r="B77" s="231" t="s">
        <v>557</v>
      </c>
      <c r="C77" s="232"/>
      <c r="D77" s="232"/>
      <c r="E77" s="232"/>
      <c r="F77" s="232"/>
      <c r="G77" s="220" t="s">
        <v>558</v>
      </c>
      <c r="H77" s="220"/>
      <c r="I77" s="220"/>
      <c r="J77" s="220"/>
      <c r="K77" s="220" t="s">
        <v>558</v>
      </c>
      <c r="L77" s="220" t="s">
        <v>519</v>
      </c>
      <c r="M77" s="220" t="s">
        <v>559</v>
      </c>
      <c r="N77" s="220"/>
      <c r="O77" s="220"/>
      <c r="P77" s="220"/>
      <c r="Q77" s="220"/>
      <c r="R77" s="220"/>
      <c r="S77" s="218" t="s">
        <v>520</v>
      </c>
      <c r="T77" s="220"/>
      <c r="U77" s="220"/>
      <c r="V77" s="220"/>
      <c r="W77" s="220" t="s">
        <v>519</v>
      </c>
      <c r="X77" s="233"/>
      <c r="Y77" s="233"/>
      <c r="Z77" s="233"/>
      <c r="AA77" s="233"/>
      <c r="AB77" s="233"/>
      <c r="AC77" s="233"/>
      <c r="AD77" s="218" t="s">
        <v>520</v>
      </c>
      <c r="AE77" s="220"/>
      <c r="AF77" s="220"/>
      <c r="AG77" s="220"/>
      <c r="AH77" s="220" t="s">
        <v>519</v>
      </c>
      <c r="AI77" s="233"/>
      <c r="AJ77" s="233"/>
      <c r="AK77" s="233"/>
      <c r="AL77" s="233"/>
      <c r="AM77" s="233"/>
      <c r="AN77" s="233"/>
      <c r="AO77" s="218" t="s">
        <v>520</v>
      </c>
      <c r="AP77" s="220"/>
      <c r="AQ77" s="220"/>
      <c r="AR77" s="220"/>
      <c r="AS77" s="220" t="s">
        <v>519</v>
      </c>
      <c r="AT77" s="233"/>
      <c r="AU77" s="233"/>
      <c r="AV77" s="233"/>
      <c r="AW77" s="233"/>
      <c r="AX77" s="233"/>
      <c r="AY77" s="233"/>
      <c r="AZ77" s="218" t="s">
        <v>520</v>
      </c>
      <c r="BA77" s="220"/>
      <c r="BB77" s="220"/>
      <c r="BC77" s="220" t="s">
        <v>289</v>
      </c>
      <c r="BD77" s="220" t="s">
        <v>519</v>
      </c>
      <c r="BE77" s="233" t="s">
        <v>183</v>
      </c>
      <c r="BF77" s="233"/>
      <c r="BG77" s="233"/>
      <c r="BH77" s="233"/>
      <c r="BI77" s="233"/>
      <c r="BJ77" s="233"/>
      <c r="BK77" s="218" t="s">
        <v>520</v>
      </c>
      <c r="BL77" s="220"/>
      <c r="BM77" s="220"/>
      <c r="BN77" s="220" t="s">
        <v>325</v>
      </c>
      <c r="BO77" s="220" t="s">
        <v>519</v>
      </c>
      <c r="BP77" s="233" t="s">
        <v>192</v>
      </c>
      <c r="BQ77" s="233"/>
      <c r="BR77" s="233"/>
      <c r="BS77" s="233"/>
      <c r="BT77" s="233"/>
      <c r="BU77" s="233"/>
      <c r="BV77" s="218" t="s">
        <v>520</v>
      </c>
      <c r="BW77" s="220"/>
      <c r="BX77" s="220"/>
      <c r="BY77" s="220" t="s">
        <v>560</v>
      </c>
      <c r="BZ77" s="220" t="s">
        <v>519</v>
      </c>
      <c r="CA77" s="233" t="s">
        <v>198</v>
      </c>
      <c r="CB77" s="233"/>
      <c r="CC77" s="233"/>
      <c r="CD77" s="233"/>
      <c r="CE77" s="233"/>
      <c r="CF77" s="233"/>
      <c r="CG77" s="218" t="s">
        <v>520</v>
      </c>
      <c r="CH77" s="220"/>
      <c r="CI77" s="220"/>
      <c r="CJ77" s="220" t="s">
        <v>554</v>
      </c>
      <c r="CK77" s="220" t="s">
        <v>519</v>
      </c>
      <c r="CL77" s="233" t="s">
        <v>197</v>
      </c>
      <c r="CM77" s="233"/>
      <c r="CN77" s="233"/>
      <c r="CO77" s="233"/>
      <c r="CP77" s="233"/>
      <c r="CQ77" s="233"/>
      <c r="CR77" s="218" t="s">
        <v>520</v>
      </c>
      <c r="CS77" s="220"/>
      <c r="CT77" s="220"/>
      <c r="CU77" s="220" t="s">
        <v>522</v>
      </c>
      <c r="CV77" s="220" t="s">
        <v>519</v>
      </c>
      <c r="CW77" s="233" t="s">
        <v>193</v>
      </c>
      <c r="CX77" s="233"/>
      <c r="CY77" s="233"/>
      <c r="CZ77" s="233"/>
      <c r="DA77" s="233"/>
      <c r="DB77" s="233"/>
      <c r="DC77" s="234"/>
      <c r="DD77" s="88"/>
      <c r="DE77" s="88"/>
    </row>
    <row r="78">
      <c r="A78" s="222"/>
      <c r="B78" s="235" t="s">
        <v>175</v>
      </c>
      <c r="C78" s="232"/>
      <c r="D78" s="232"/>
      <c r="E78" s="232"/>
      <c r="F78" s="232"/>
      <c r="G78" s="220" t="s">
        <v>561</v>
      </c>
      <c r="H78" s="220"/>
      <c r="I78" s="220"/>
      <c r="J78" s="220"/>
      <c r="K78" s="220" t="s">
        <v>561</v>
      </c>
      <c r="L78" s="220" t="s">
        <v>519</v>
      </c>
      <c r="M78" s="220" t="s">
        <v>196</v>
      </c>
      <c r="N78" s="220"/>
      <c r="O78" s="220"/>
      <c r="P78" s="220"/>
      <c r="Q78" s="220"/>
      <c r="R78" s="220"/>
      <c r="S78" s="218" t="s">
        <v>520</v>
      </c>
      <c r="T78" s="220"/>
      <c r="U78" s="220"/>
      <c r="V78" s="220"/>
      <c r="W78" s="220" t="s">
        <v>519</v>
      </c>
      <c r="X78" s="233"/>
      <c r="Y78" s="233"/>
      <c r="Z78" s="233"/>
      <c r="AA78" s="233"/>
      <c r="AB78" s="233"/>
      <c r="AC78" s="233"/>
      <c r="AD78" s="218" t="s">
        <v>520</v>
      </c>
      <c r="AE78" s="220"/>
      <c r="AF78" s="220"/>
      <c r="AG78" s="220"/>
      <c r="AH78" s="220" t="s">
        <v>519</v>
      </c>
      <c r="AI78" s="233"/>
      <c r="AJ78" s="233"/>
      <c r="AK78" s="233"/>
      <c r="AL78" s="233"/>
      <c r="AM78" s="233"/>
      <c r="AN78" s="233"/>
      <c r="AO78" s="218" t="s">
        <v>520</v>
      </c>
      <c r="AP78" s="220"/>
      <c r="AQ78" s="220"/>
      <c r="AR78" s="220"/>
      <c r="AS78" s="220" t="s">
        <v>519</v>
      </c>
      <c r="AT78" s="233"/>
      <c r="AU78" s="233"/>
      <c r="AV78" s="233"/>
      <c r="AW78" s="233"/>
      <c r="AX78" s="233"/>
      <c r="AY78" s="233"/>
      <c r="AZ78" s="218" t="s">
        <v>520</v>
      </c>
      <c r="BA78" s="220"/>
      <c r="BB78" s="220"/>
      <c r="BC78" s="220" t="s">
        <v>289</v>
      </c>
      <c r="BD78" s="220" t="s">
        <v>519</v>
      </c>
      <c r="BE78" s="233" t="s">
        <v>183</v>
      </c>
      <c r="BF78" s="233"/>
      <c r="BG78" s="233"/>
      <c r="BH78" s="233"/>
      <c r="BI78" s="233"/>
      <c r="BJ78" s="233"/>
      <c r="BK78" s="218" t="s">
        <v>520</v>
      </c>
      <c r="BL78" s="220"/>
      <c r="BM78" s="220"/>
      <c r="BN78" s="220"/>
      <c r="BO78" s="220" t="s">
        <v>519</v>
      </c>
      <c r="BP78" s="233"/>
      <c r="BQ78" s="233"/>
      <c r="BR78" s="233"/>
      <c r="BS78" s="233"/>
      <c r="BT78" s="233"/>
      <c r="BU78" s="233"/>
      <c r="BV78" s="218" t="s">
        <v>520</v>
      </c>
      <c r="BW78" s="220"/>
      <c r="BX78" s="220"/>
      <c r="BY78" s="220" t="s">
        <v>289</v>
      </c>
      <c r="BZ78" s="220" t="s">
        <v>519</v>
      </c>
      <c r="CA78" s="233" t="s">
        <v>183</v>
      </c>
      <c r="CB78" s="233"/>
      <c r="CC78" s="233"/>
      <c r="CD78" s="233"/>
      <c r="CE78" s="233"/>
      <c r="CF78" s="233"/>
      <c r="CG78" s="218" t="s">
        <v>520</v>
      </c>
      <c r="CH78" s="220"/>
      <c r="CI78" s="220"/>
      <c r="CJ78" s="220" t="s">
        <v>289</v>
      </c>
      <c r="CK78" s="220" t="s">
        <v>519</v>
      </c>
      <c r="CL78" s="233" t="s">
        <v>183</v>
      </c>
      <c r="CM78" s="233"/>
      <c r="CN78" s="233"/>
      <c r="CO78" s="233"/>
      <c r="CP78" s="233"/>
      <c r="CQ78" s="233"/>
      <c r="CR78" s="218" t="s">
        <v>520</v>
      </c>
      <c r="CS78" s="220"/>
      <c r="CT78" s="220"/>
      <c r="CU78" s="220" t="s">
        <v>289</v>
      </c>
      <c r="CV78" s="220" t="s">
        <v>519</v>
      </c>
      <c r="CW78" s="233" t="s">
        <v>183</v>
      </c>
      <c r="CX78" s="233"/>
      <c r="CY78" s="233"/>
      <c r="CZ78" s="233"/>
      <c r="DA78" s="233"/>
      <c r="DB78" s="233"/>
      <c r="DC78" s="234"/>
      <c r="DD78" s="88"/>
      <c r="DE78" s="88"/>
    </row>
    <row r="79">
      <c r="A79" s="222"/>
      <c r="B79" s="235" t="s">
        <v>562</v>
      </c>
      <c r="C79" s="232"/>
      <c r="D79" s="232"/>
      <c r="E79" s="232"/>
      <c r="F79" s="232"/>
      <c r="G79" s="220" t="s">
        <v>528</v>
      </c>
      <c r="H79" s="220"/>
      <c r="I79" s="220"/>
      <c r="J79" s="220"/>
      <c r="K79" s="220" t="s">
        <v>528</v>
      </c>
      <c r="L79" s="220" t="s">
        <v>519</v>
      </c>
      <c r="M79" s="220" t="s">
        <v>204</v>
      </c>
      <c r="N79" s="220"/>
      <c r="O79" s="220"/>
      <c r="P79" s="220"/>
      <c r="Q79" s="220"/>
      <c r="R79" s="220"/>
      <c r="S79" s="218" t="s">
        <v>520</v>
      </c>
      <c r="T79" s="220"/>
      <c r="U79" s="220"/>
      <c r="V79" s="220"/>
      <c r="W79" s="220" t="s">
        <v>519</v>
      </c>
      <c r="X79" s="233"/>
      <c r="Y79" s="233"/>
      <c r="Z79" s="233"/>
      <c r="AA79" s="233"/>
      <c r="AB79" s="233"/>
      <c r="AC79" s="233"/>
      <c r="AD79" s="218" t="s">
        <v>520</v>
      </c>
      <c r="AE79" s="220"/>
      <c r="AF79" s="220"/>
      <c r="AG79" s="220"/>
      <c r="AH79" s="220" t="s">
        <v>519</v>
      </c>
      <c r="AI79" s="233"/>
      <c r="AJ79" s="233"/>
      <c r="AK79" s="233"/>
      <c r="AL79" s="233"/>
      <c r="AM79" s="233"/>
      <c r="AN79" s="233"/>
      <c r="AO79" s="218" t="s">
        <v>520</v>
      </c>
      <c r="AP79" s="220"/>
      <c r="AQ79" s="220"/>
      <c r="AR79" s="220"/>
      <c r="AS79" s="220" t="s">
        <v>519</v>
      </c>
      <c r="AT79" s="233"/>
      <c r="AU79" s="233"/>
      <c r="AV79" s="233"/>
      <c r="AW79" s="233"/>
      <c r="AX79" s="233"/>
      <c r="AY79" s="233"/>
      <c r="AZ79" s="218" t="s">
        <v>520</v>
      </c>
      <c r="BA79" s="220"/>
      <c r="BB79" s="220"/>
      <c r="BC79" s="220"/>
      <c r="BD79" s="220" t="s">
        <v>519</v>
      </c>
      <c r="BE79" s="233"/>
      <c r="BF79" s="233"/>
      <c r="BG79" s="233"/>
      <c r="BH79" s="233"/>
      <c r="BI79" s="233"/>
      <c r="BJ79" s="233"/>
      <c r="BK79" s="218" t="s">
        <v>520</v>
      </c>
      <c r="BL79" s="220"/>
      <c r="BM79" s="220"/>
      <c r="BN79" s="220" t="s">
        <v>325</v>
      </c>
      <c r="BO79" s="220" t="s">
        <v>519</v>
      </c>
      <c r="BP79" s="233" t="s">
        <v>192</v>
      </c>
      <c r="BQ79" s="233"/>
      <c r="BR79" s="233"/>
      <c r="BS79" s="233"/>
      <c r="BT79" s="233"/>
      <c r="BU79" s="233"/>
      <c r="BV79" s="218" t="s">
        <v>520</v>
      </c>
      <c r="BW79" s="220"/>
      <c r="BX79" s="220"/>
      <c r="BY79" s="220" t="s">
        <v>352</v>
      </c>
      <c r="BZ79" s="220" t="s">
        <v>519</v>
      </c>
      <c r="CA79" s="233" t="s">
        <v>194</v>
      </c>
      <c r="CB79" s="233"/>
      <c r="CC79" s="233"/>
      <c r="CD79" s="233"/>
      <c r="CE79" s="233"/>
      <c r="CF79" s="233"/>
      <c r="CG79" s="218" t="s">
        <v>520</v>
      </c>
      <c r="CH79" s="220"/>
      <c r="CI79" s="220"/>
      <c r="CJ79" s="220" t="s">
        <v>325</v>
      </c>
      <c r="CK79" s="220" t="s">
        <v>519</v>
      </c>
      <c r="CL79" s="233" t="s">
        <v>192</v>
      </c>
      <c r="CM79" s="233"/>
      <c r="CN79" s="233"/>
      <c r="CO79" s="233"/>
      <c r="CP79" s="233"/>
      <c r="CQ79" s="233"/>
      <c r="CR79" s="218" t="s">
        <v>520</v>
      </c>
      <c r="CS79" s="220"/>
      <c r="CT79" s="220"/>
      <c r="CU79" s="220" t="s">
        <v>554</v>
      </c>
      <c r="CV79" s="220" t="s">
        <v>519</v>
      </c>
      <c r="CW79" s="233" t="s">
        <v>197</v>
      </c>
      <c r="CX79" s="233"/>
      <c r="CY79" s="233"/>
      <c r="CZ79" s="233"/>
      <c r="DA79" s="233"/>
      <c r="DB79" s="233"/>
      <c r="DC79" s="234"/>
      <c r="DD79" s="88"/>
      <c r="DE79" s="88"/>
    </row>
    <row r="80" ht="31.5">
      <c r="A80" s="236"/>
      <c r="B80" s="211" t="s">
        <v>563</v>
      </c>
      <c r="C80" s="220"/>
      <c r="D80" s="220"/>
      <c r="E80" s="220"/>
      <c r="F80" s="220"/>
      <c r="G80" s="220" t="s">
        <v>560</v>
      </c>
      <c r="H80" s="220"/>
      <c r="I80" s="220"/>
      <c r="J80" s="220"/>
      <c r="K80" s="220" t="s">
        <v>560</v>
      </c>
      <c r="L80" s="220" t="s">
        <v>519</v>
      </c>
      <c r="M80" s="220" t="s">
        <v>198</v>
      </c>
      <c r="N80" s="220"/>
      <c r="O80" s="220"/>
      <c r="P80" s="220"/>
      <c r="Q80" s="220"/>
      <c r="R80" s="220"/>
      <c r="S80" s="219" t="s">
        <v>520</v>
      </c>
      <c r="T80" s="220"/>
      <c r="U80" s="220"/>
      <c r="V80" s="220"/>
      <c r="W80" s="219" t="s">
        <v>519</v>
      </c>
      <c r="X80" s="220"/>
      <c r="Y80" s="220"/>
      <c r="Z80" s="220"/>
      <c r="AA80" s="220"/>
      <c r="AB80" s="220"/>
      <c r="AC80" s="220"/>
      <c r="AD80" s="219" t="s">
        <v>520</v>
      </c>
      <c r="AE80" s="220"/>
      <c r="AF80" s="220"/>
      <c r="AG80" s="220"/>
      <c r="AH80" s="219" t="s">
        <v>519</v>
      </c>
      <c r="AI80" s="220"/>
      <c r="AJ80" s="220"/>
      <c r="AK80" s="220"/>
      <c r="AL80" s="220"/>
      <c r="AM80" s="220"/>
      <c r="AN80" s="220"/>
      <c r="AO80" s="219" t="s">
        <v>520</v>
      </c>
      <c r="AP80" s="220"/>
      <c r="AQ80" s="220"/>
      <c r="AR80" s="220"/>
      <c r="AS80" s="219" t="s">
        <v>519</v>
      </c>
      <c r="AT80" s="220"/>
      <c r="AU80" s="220"/>
      <c r="AV80" s="220"/>
      <c r="AW80" s="220"/>
      <c r="AX80" s="220"/>
      <c r="AY80" s="220"/>
      <c r="AZ80" s="219" t="s">
        <v>520</v>
      </c>
      <c r="BA80" s="220"/>
      <c r="BB80" s="220"/>
      <c r="BC80" s="220"/>
      <c r="BD80" s="219" t="s">
        <v>519</v>
      </c>
      <c r="BE80" s="220"/>
      <c r="BF80" s="220"/>
      <c r="BG80" s="220"/>
      <c r="BH80" s="220"/>
      <c r="BI80" s="220"/>
      <c r="BJ80" s="220"/>
      <c r="BK80" s="219" t="s">
        <v>520</v>
      </c>
      <c r="BL80" s="220"/>
      <c r="BM80" s="220"/>
      <c r="BN80" s="220"/>
      <c r="BO80" s="219" t="s">
        <v>519</v>
      </c>
      <c r="BP80" s="220"/>
      <c r="BQ80" s="220"/>
      <c r="BR80" s="220"/>
      <c r="BS80" s="220"/>
      <c r="BT80" s="220"/>
      <c r="BU80" s="220"/>
      <c r="BV80" s="219" t="s">
        <v>520</v>
      </c>
      <c r="BW80" s="220"/>
      <c r="BX80" s="220"/>
      <c r="BY80" s="220"/>
      <c r="BZ80" s="219" t="s">
        <v>519</v>
      </c>
      <c r="CA80" s="220"/>
      <c r="CB80" s="220"/>
      <c r="CC80" s="220"/>
      <c r="CD80" s="220"/>
      <c r="CE80" s="220"/>
      <c r="CF80" s="220"/>
      <c r="CG80" s="219" t="s">
        <v>520</v>
      </c>
      <c r="CH80" s="220"/>
      <c r="CI80" s="220"/>
      <c r="CJ80" s="220"/>
      <c r="CK80" s="219" t="s">
        <v>519</v>
      </c>
      <c r="CL80" s="220"/>
      <c r="CM80" s="220"/>
      <c r="CN80" s="220"/>
      <c r="CO80" s="220"/>
      <c r="CP80" s="220"/>
      <c r="CQ80" s="220"/>
      <c r="CR80" s="219" t="s">
        <v>520</v>
      </c>
      <c r="CS80" s="220"/>
      <c r="CT80" s="220"/>
      <c r="CU80" s="220" t="s">
        <v>560</v>
      </c>
      <c r="CV80" s="219" t="s">
        <v>519</v>
      </c>
      <c r="CW80" s="220" t="s">
        <v>90</v>
      </c>
      <c r="CX80" s="220"/>
      <c r="CY80" s="220"/>
      <c r="CZ80" s="220"/>
      <c r="DA80" s="220"/>
      <c r="DB80" s="220"/>
      <c r="DC80" s="220"/>
      <c r="DD80" s="220"/>
      <c r="DE80" s="220"/>
    </row>
    <row r="81">
      <c r="A81" s="237"/>
      <c r="B81" s="238" t="s">
        <v>564</v>
      </c>
      <c r="C81" s="238"/>
      <c r="D81" s="238"/>
      <c r="E81" s="238"/>
      <c r="F81" s="238"/>
      <c r="G81" s="239" t="s">
        <v>100</v>
      </c>
      <c r="H81" s="239"/>
      <c r="I81" s="239"/>
      <c r="J81" s="239"/>
      <c r="K81" s="239"/>
      <c r="L81" s="239"/>
      <c r="M81" s="239"/>
      <c r="N81" s="239"/>
      <c r="O81" s="239"/>
      <c r="P81" s="239"/>
      <c r="Q81" s="239"/>
      <c r="R81" s="239"/>
      <c r="S81" s="240" t="s">
        <v>94</v>
      </c>
      <c r="T81" s="240"/>
      <c r="U81" s="240"/>
      <c r="V81" s="240"/>
      <c r="W81" s="240"/>
      <c r="X81" s="240"/>
      <c r="Y81" s="240"/>
      <c r="Z81" s="240"/>
      <c r="AA81" s="240"/>
      <c r="AB81" s="240"/>
      <c r="AC81" s="240"/>
      <c r="AD81" s="240" t="s">
        <v>90</v>
      </c>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c r="BR81" s="240"/>
      <c r="BS81" s="240"/>
      <c r="BT81" s="240"/>
      <c r="BU81" s="240"/>
      <c r="BV81" s="240"/>
      <c r="BW81" s="240"/>
      <c r="BX81" s="240"/>
      <c r="BY81" s="240"/>
      <c r="BZ81" s="240"/>
      <c r="CA81" s="240"/>
      <c r="CB81" s="240"/>
      <c r="CC81" s="240"/>
      <c r="CD81" s="240"/>
      <c r="CE81" s="240"/>
      <c r="CF81" s="240"/>
      <c r="CG81" s="240"/>
      <c r="CH81" s="240"/>
      <c r="CI81" s="240"/>
      <c r="CJ81" s="240"/>
      <c r="CK81" s="240"/>
      <c r="CL81" s="240"/>
      <c r="CM81" s="240"/>
      <c r="CN81" s="240"/>
      <c r="CO81" s="240"/>
      <c r="CP81" s="240"/>
      <c r="CQ81" s="240"/>
      <c r="CR81" s="240"/>
      <c r="CS81" s="240"/>
      <c r="CT81" s="240"/>
      <c r="CU81" s="240"/>
      <c r="CV81" s="240"/>
      <c r="CW81" s="240"/>
      <c r="CX81" s="240"/>
      <c r="CY81" s="240"/>
      <c r="CZ81" s="240"/>
      <c r="DA81" s="240"/>
      <c r="DB81" s="240"/>
      <c r="DC81" s="234"/>
      <c r="DD81" s="88"/>
      <c r="DE81" s="88"/>
    </row>
    <row r="82">
      <c r="A82" s="237"/>
      <c r="B82" s="238" t="s">
        <v>565</v>
      </c>
      <c r="C82" s="238"/>
      <c r="D82" s="238"/>
      <c r="E82" s="238"/>
      <c r="F82" s="238"/>
      <c r="G82" s="239" t="s">
        <v>102</v>
      </c>
      <c r="H82" s="239"/>
      <c r="I82" s="239"/>
      <c r="J82" s="239"/>
      <c r="K82" s="239"/>
      <c r="L82" s="239"/>
      <c r="M82" s="239"/>
      <c r="N82" s="239"/>
      <c r="O82" s="239"/>
      <c r="P82" s="239"/>
      <c r="Q82" s="239"/>
      <c r="R82" s="239"/>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t="s">
        <v>86</v>
      </c>
      <c r="AP82" s="240"/>
      <c r="AQ82" s="240"/>
      <c r="AR82" s="240"/>
      <c r="AS82" s="240"/>
      <c r="AT82" s="240"/>
      <c r="AU82" s="240"/>
      <c r="AV82" s="240"/>
      <c r="AW82" s="240"/>
      <c r="AX82" s="240"/>
      <c r="AY82" s="240"/>
      <c r="AZ82" s="240" t="s">
        <v>90</v>
      </c>
      <c r="BA82" s="240"/>
      <c r="BB82" s="240"/>
      <c r="BC82" s="240"/>
      <c r="BD82" s="240"/>
      <c r="BE82" s="240"/>
      <c r="BF82" s="240"/>
      <c r="BG82" s="240"/>
      <c r="BH82" s="240"/>
      <c r="BI82" s="240"/>
      <c r="BJ82" s="240"/>
      <c r="BK82" s="240" t="s">
        <v>86</v>
      </c>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t="s">
        <v>88</v>
      </c>
      <c r="CH82" s="240"/>
      <c r="CI82" s="240"/>
      <c r="CJ82" s="240"/>
      <c r="CK82" s="240"/>
      <c r="CL82" s="240"/>
      <c r="CM82" s="240"/>
      <c r="CN82" s="240"/>
      <c r="CO82" s="240"/>
      <c r="CP82" s="240"/>
      <c r="CQ82" s="240"/>
      <c r="CR82" s="240" t="s">
        <v>88</v>
      </c>
      <c r="CS82" s="240"/>
      <c r="CT82" s="240"/>
      <c r="CU82" s="240"/>
      <c r="CV82" s="240"/>
      <c r="CW82" s="240"/>
      <c r="CX82" s="240"/>
      <c r="CY82" s="240"/>
      <c r="CZ82" s="240"/>
      <c r="DA82" s="240"/>
      <c r="DB82" s="240"/>
      <c r="DC82" s="234"/>
      <c r="DD82" s="88"/>
      <c r="DE82" s="88"/>
    </row>
    <row r="83" s="209" customFormat="1" ht="21">
      <c r="A83" s="214"/>
      <c r="B83" s="231" t="s">
        <v>566</v>
      </c>
      <c r="C83" s="212" t="s">
        <v>99</v>
      </c>
      <c r="D83" s="213" t="s">
        <v>133</v>
      </c>
      <c r="E83" s="213"/>
      <c r="F83" s="213"/>
      <c r="G83" s="214" t="s">
        <v>567</v>
      </c>
      <c r="H83" s="214">
        <f>H28+H10</f>
        <v>2284</v>
      </c>
      <c r="I83" s="214" t="s">
        <v>568</v>
      </c>
      <c r="J83" s="214" t="s">
        <v>118</v>
      </c>
      <c r="K83" s="214" t="s">
        <v>569</v>
      </c>
      <c r="L83" s="214" t="s">
        <v>570</v>
      </c>
      <c r="M83" s="214" t="s">
        <v>571</v>
      </c>
      <c r="N83" s="214" t="s">
        <v>116</v>
      </c>
      <c r="O83" s="214" t="s">
        <v>435</v>
      </c>
      <c r="P83" s="214" t="s">
        <v>112</v>
      </c>
      <c r="Q83" s="214" t="s">
        <v>357</v>
      </c>
      <c r="R83" s="215" t="s">
        <v>104</v>
      </c>
      <c r="S83" s="216" t="s">
        <v>374</v>
      </c>
      <c r="T83" s="214" t="s">
        <v>108</v>
      </c>
      <c r="U83" s="214" t="s">
        <v>94</v>
      </c>
      <c r="V83" s="214" t="s">
        <v>572</v>
      </c>
      <c r="W83" s="214" t="s">
        <v>573</v>
      </c>
      <c r="X83" s="214" t="s">
        <v>574</v>
      </c>
      <c r="Y83" s="214" t="s">
        <v>96</v>
      </c>
      <c r="Z83" s="214" t="s">
        <v>108</v>
      </c>
      <c r="AA83" s="214"/>
      <c r="AB83" s="214"/>
      <c r="AC83" s="215"/>
      <c r="AD83" s="216" t="s">
        <v>378</v>
      </c>
      <c r="AE83" s="214" t="s">
        <v>134</v>
      </c>
      <c r="AF83" s="214" t="s">
        <v>90</v>
      </c>
      <c r="AG83" s="214" t="s">
        <v>575</v>
      </c>
      <c r="AH83" s="214" t="s">
        <v>576</v>
      </c>
      <c r="AI83" s="214" t="s">
        <v>577</v>
      </c>
      <c r="AJ83" s="214" t="s">
        <v>104</v>
      </c>
      <c r="AK83" s="214" t="s">
        <v>112</v>
      </c>
      <c r="AL83" s="214"/>
      <c r="AM83" s="214" t="s">
        <v>124</v>
      </c>
      <c r="AN83" s="215" t="s">
        <v>104</v>
      </c>
      <c r="AO83" s="216" t="s">
        <v>374</v>
      </c>
      <c r="AP83" s="214" t="s">
        <v>301</v>
      </c>
      <c r="AQ83" s="214" t="s">
        <v>86</v>
      </c>
      <c r="AR83" s="214" t="s">
        <v>375</v>
      </c>
      <c r="AS83" s="214" t="s">
        <v>376</v>
      </c>
      <c r="AT83" s="214" t="s">
        <v>377</v>
      </c>
      <c r="AU83" s="214"/>
      <c r="AV83" s="214" t="s">
        <v>110</v>
      </c>
      <c r="AW83" s="214"/>
      <c r="AX83" s="214" t="s">
        <v>98</v>
      </c>
      <c r="AY83" s="215"/>
      <c r="AZ83" s="216" t="s">
        <v>378</v>
      </c>
      <c r="BA83" s="214" t="s">
        <v>299</v>
      </c>
      <c r="BB83" s="214" t="s">
        <v>90</v>
      </c>
      <c r="BC83" s="214" t="s">
        <v>379</v>
      </c>
      <c r="BD83" s="214" t="s">
        <v>380</v>
      </c>
      <c r="BE83" s="214" t="s">
        <v>381</v>
      </c>
      <c r="BF83" s="214"/>
      <c r="BG83" s="214"/>
      <c r="BH83" s="214"/>
      <c r="BI83" s="214" t="s">
        <v>116</v>
      </c>
      <c r="BJ83" s="215"/>
      <c r="BK83" s="216" t="s">
        <v>374</v>
      </c>
      <c r="BL83" s="214" t="s">
        <v>291</v>
      </c>
      <c r="BM83" s="214" t="s">
        <v>86</v>
      </c>
      <c r="BN83" s="214" t="s">
        <v>382</v>
      </c>
      <c r="BO83" s="214" t="s">
        <v>383</v>
      </c>
      <c r="BP83" s="214" t="s">
        <v>384</v>
      </c>
      <c r="BQ83" s="214"/>
      <c r="BR83" s="214"/>
      <c r="BS83" s="214"/>
      <c r="BT83" s="214" t="s">
        <v>96</v>
      </c>
      <c r="BU83" s="215"/>
      <c r="BV83" s="216" t="s">
        <v>385</v>
      </c>
      <c r="BW83" s="214" t="s">
        <v>386</v>
      </c>
      <c r="BX83" s="214"/>
      <c r="BY83" s="214" t="s">
        <v>387</v>
      </c>
      <c r="BZ83" s="214" t="s">
        <v>376</v>
      </c>
      <c r="CA83" s="214" t="s">
        <v>388</v>
      </c>
      <c r="CB83" s="214"/>
      <c r="CC83" s="214"/>
      <c r="CD83" s="214" t="s">
        <v>112</v>
      </c>
      <c r="CE83" s="214" t="s">
        <v>102</v>
      </c>
      <c r="CF83" s="215"/>
      <c r="CG83" s="216" t="s">
        <v>374</v>
      </c>
      <c r="CH83" s="214" t="s">
        <v>132</v>
      </c>
      <c r="CI83" s="214" t="s">
        <v>88</v>
      </c>
      <c r="CJ83" s="214" t="s">
        <v>389</v>
      </c>
      <c r="CK83" s="214" t="s">
        <v>390</v>
      </c>
      <c r="CL83" s="214" t="s">
        <v>391</v>
      </c>
      <c r="CM83" s="214"/>
      <c r="CN83" s="214" t="s">
        <v>90</v>
      </c>
      <c r="CO83" s="214"/>
      <c r="CP83" s="214" t="s">
        <v>112</v>
      </c>
      <c r="CQ83" s="215"/>
      <c r="CR83" s="216" t="s">
        <v>378</v>
      </c>
      <c r="CS83" s="214" t="s">
        <v>126</v>
      </c>
      <c r="CT83" s="214" t="s">
        <v>88</v>
      </c>
      <c r="CU83" s="214" t="s">
        <v>393</v>
      </c>
      <c r="CV83" s="214" t="s">
        <v>391</v>
      </c>
      <c r="CW83" s="214" t="s">
        <v>394</v>
      </c>
      <c r="CX83" s="214"/>
      <c r="CY83" s="214" t="s">
        <v>116</v>
      </c>
      <c r="CZ83" s="214"/>
      <c r="DA83" s="214" t="s">
        <v>114</v>
      </c>
      <c r="DB83" s="215"/>
      <c r="DC83" s="217"/>
      <c r="DD83" s="216" t="s">
        <v>578</v>
      </c>
      <c r="DE83" s="215" t="s">
        <v>396</v>
      </c>
    </row>
    <row r="84">
      <c r="A84" s="241"/>
      <c r="B84" s="242" t="s">
        <v>579</v>
      </c>
      <c r="C84" s="242"/>
      <c r="D84" s="242"/>
      <c r="E84" s="242"/>
      <c r="F84" s="242"/>
      <c r="G84" s="242"/>
      <c r="H84" s="242"/>
      <c r="I84" s="242"/>
      <c r="J84" s="242"/>
      <c r="K84" s="242"/>
      <c r="L84" s="242"/>
      <c r="M84" s="242"/>
      <c r="N84" s="242"/>
      <c r="O84" s="242"/>
      <c r="P84" s="242"/>
      <c r="Q84" s="242"/>
      <c r="R84" s="242"/>
      <c r="S84" s="243"/>
      <c r="T84" s="243"/>
      <c r="U84" s="243"/>
      <c r="V84" s="243"/>
      <c r="W84" s="243"/>
      <c r="X84" s="243"/>
      <c r="Y84" s="243"/>
      <c r="Z84" s="243"/>
      <c r="AA84" s="243"/>
      <c r="AB84" s="243"/>
      <c r="AC84" s="243"/>
      <c r="AD84" s="243" t="s">
        <v>87</v>
      </c>
      <c r="AE84" s="243"/>
      <c r="AF84" s="243"/>
      <c r="AG84" s="243"/>
      <c r="AH84" s="243"/>
      <c r="AI84" s="243"/>
      <c r="AJ84" s="243"/>
      <c r="AK84" s="243"/>
      <c r="AL84" s="243"/>
      <c r="AM84" s="243"/>
      <c r="AN84" s="243"/>
      <c r="AO84" s="243" t="s">
        <v>85</v>
      </c>
      <c r="AP84" s="243"/>
      <c r="AQ84" s="243"/>
      <c r="AR84" s="243"/>
      <c r="AS84" s="243"/>
      <c r="AT84" s="243"/>
      <c r="AU84" s="243"/>
      <c r="AV84" s="243"/>
      <c r="AW84" s="243"/>
      <c r="AX84" s="243"/>
      <c r="AY84" s="243"/>
      <c r="AZ84" s="243" t="s">
        <v>87</v>
      </c>
      <c r="BA84" s="243"/>
      <c r="BB84" s="243"/>
      <c r="BC84" s="243"/>
      <c r="BD84" s="243"/>
      <c r="BE84" s="243"/>
      <c r="BF84" s="243"/>
      <c r="BG84" s="243"/>
      <c r="BH84" s="243"/>
      <c r="BI84" s="243"/>
      <c r="BJ84" s="243"/>
      <c r="BK84" s="243" t="s">
        <v>85</v>
      </c>
      <c r="BL84" s="243"/>
      <c r="BM84" s="243"/>
      <c r="BN84" s="243"/>
      <c r="BO84" s="243"/>
      <c r="BP84" s="243"/>
      <c r="BQ84" s="243"/>
      <c r="BR84" s="243"/>
      <c r="BS84" s="243"/>
      <c r="BT84" s="243"/>
      <c r="BU84" s="243"/>
      <c r="BV84" s="243" t="s">
        <v>85</v>
      </c>
      <c r="BW84" s="243"/>
      <c r="BX84" s="243"/>
      <c r="BY84" s="243"/>
      <c r="BZ84" s="243"/>
      <c r="CA84" s="243"/>
      <c r="CB84" s="243"/>
      <c r="CC84" s="243"/>
      <c r="CD84" s="243"/>
      <c r="CE84" s="243"/>
      <c r="CF84" s="243"/>
      <c r="CG84" s="243" t="s">
        <v>87</v>
      </c>
      <c r="CH84" s="243"/>
      <c r="CI84" s="243"/>
      <c r="CJ84" s="243"/>
      <c r="CK84" s="243"/>
      <c r="CL84" s="243"/>
      <c r="CM84" s="243"/>
      <c r="CN84" s="243"/>
      <c r="CO84" s="243"/>
      <c r="CP84" s="243"/>
      <c r="CQ84" s="243"/>
      <c r="CR84" s="243" t="s">
        <v>87</v>
      </c>
      <c r="CS84" s="243"/>
      <c r="CT84" s="243"/>
      <c r="CU84" s="243"/>
      <c r="CV84" s="243"/>
      <c r="CW84" s="243"/>
      <c r="CX84" s="243"/>
      <c r="CY84" s="243"/>
      <c r="CZ84" s="243"/>
      <c r="DA84" s="243"/>
      <c r="DB84" s="243"/>
      <c r="DC84" s="234"/>
      <c r="DD84" s="88"/>
      <c r="DE84" s="88"/>
    </row>
    <row r="85">
      <c r="A85" s="244"/>
      <c r="B85" s="242" t="s">
        <v>580</v>
      </c>
      <c r="C85" s="242"/>
      <c r="D85" s="242"/>
      <c r="E85" s="242"/>
      <c r="F85" s="242"/>
      <c r="G85" s="242"/>
      <c r="H85" s="242"/>
      <c r="I85" s="242"/>
      <c r="J85" s="242"/>
      <c r="K85" s="242"/>
      <c r="L85" s="242"/>
      <c r="M85" s="242"/>
      <c r="N85" s="242"/>
      <c r="O85" s="242"/>
      <c r="P85" s="242"/>
      <c r="Q85" s="242"/>
      <c r="R85" s="242"/>
      <c r="S85" s="243"/>
      <c r="T85" s="243"/>
      <c r="U85" s="243"/>
      <c r="V85" s="243"/>
      <c r="W85" s="243"/>
      <c r="X85" s="243"/>
      <c r="Y85" s="243"/>
      <c r="Z85" s="243"/>
      <c r="AA85" s="243"/>
      <c r="AB85" s="243"/>
      <c r="AC85" s="243"/>
      <c r="AD85" s="243" t="s">
        <v>94</v>
      </c>
      <c r="AE85" s="243"/>
      <c r="AF85" s="243"/>
      <c r="AG85" s="243"/>
      <c r="AH85" s="243"/>
      <c r="AI85" s="243"/>
      <c r="AJ85" s="243"/>
      <c r="AK85" s="243"/>
      <c r="AL85" s="243"/>
      <c r="AM85" s="243"/>
      <c r="AN85" s="243"/>
      <c r="AO85" s="243" t="s">
        <v>87</v>
      </c>
      <c r="AP85" s="243"/>
      <c r="AQ85" s="243"/>
      <c r="AR85" s="243"/>
      <c r="AS85" s="243"/>
      <c r="AT85" s="243"/>
      <c r="AU85" s="243"/>
      <c r="AV85" s="243"/>
      <c r="AW85" s="243"/>
      <c r="AX85" s="243"/>
      <c r="AY85" s="243"/>
      <c r="AZ85" s="243" t="s">
        <v>90</v>
      </c>
      <c r="BA85" s="243"/>
      <c r="BB85" s="243"/>
      <c r="BC85" s="243"/>
      <c r="BD85" s="243"/>
      <c r="BE85" s="243"/>
      <c r="BF85" s="243"/>
      <c r="BG85" s="243"/>
      <c r="BH85" s="243"/>
      <c r="BI85" s="243"/>
      <c r="BJ85" s="243"/>
      <c r="BK85" s="243" t="s">
        <v>87</v>
      </c>
      <c r="BL85" s="243"/>
      <c r="BM85" s="243"/>
      <c r="BN85" s="243"/>
      <c r="BO85" s="243"/>
      <c r="BP85" s="243"/>
      <c r="BQ85" s="243"/>
      <c r="BR85" s="243"/>
      <c r="BS85" s="243"/>
      <c r="BT85" s="243"/>
      <c r="BU85" s="243"/>
      <c r="BV85" s="243" t="s">
        <v>90</v>
      </c>
      <c r="BW85" s="243"/>
      <c r="BX85" s="243"/>
      <c r="BY85" s="243"/>
      <c r="BZ85" s="243"/>
      <c r="CA85" s="243"/>
      <c r="CB85" s="243"/>
      <c r="CC85" s="243"/>
      <c r="CD85" s="243"/>
      <c r="CE85" s="243"/>
      <c r="CF85" s="243"/>
      <c r="CG85" s="243" t="s">
        <v>89</v>
      </c>
      <c r="CH85" s="243"/>
      <c r="CI85" s="243"/>
      <c r="CJ85" s="243"/>
      <c r="CK85" s="243"/>
      <c r="CL85" s="243"/>
      <c r="CM85" s="243"/>
      <c r="CN85" s="243"/>
      <c r="CO85" s="243"/>
      <c r="CP85" s="243"/>
      <c r="CQ85" s="243"/>
      <c r="CR85" s="243" t="s">
        <v>89</v>
      </c>
      <c r="CS85" s="243"/>
      <c r="CT85" s="243"/>
      <c r="CU85" s="243"/>
      <c r="CV85" s="243"/>
      <c r="CW85" s="243"/>
      <c r="CX85" s="243"/>
      <c r="CY85" s="243"/>
      <c r="CZ85" s="243"/>
      <c r="DA85" s="243"/>
      <c r="DB85" s="243"/>
      <c r="DC85" s="244"/>
      <c r="DD85" s="244" t="s">
        <v>578</v>
      </c>
      <c r="DE85" s="244" t="s">
        <v>396</v>
      </c>
    </row>
    <row r="86">
      <c r="A86" s="245"/>
      <c r="B86" s="242" t="s">
        <v>581</v>
      </c>
      <c r="C86" s="242"/>
      <c r="D86" s="242"/>
      <c r="E86" s="242"/>
      <c r="F86" s="242"/>
      <c r="G86" s="242"/>
      <c r="H86" s="242"/>
      <c r="I86" s="242"/>
      <c r="J86" s="242"/>
      <c r="K86" s="242"/>
      <c r="L86" s="242"/>
      <c r="M86" s="242"/>
      <c r="N86" s="242"/>
      <c r="O86" s="242"/>
      <c r="P86" s="242"/>
      <c r="Q86" s="242"/>
      <c r="R86" s="242"/>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c r="CO86" s="243"/>
      <c r="CP86" s="243"/>
      <c r="CQ86" s="243"/>
      <c r="CR86" s="243"/>
      <c r="CS86" s="243"/>
      <c r="CT86" s="243"/>
      <c r="CU86" s="243"/>
      <c r="CV86" s="243"/>
      <c r="CW86" s="243"/>
      <c r="CX86" s="243"/>
      <c r="CY86" s="243"/>
      <c r="CZ86" s="243"/>
      <c r="DA86" s="243"/>
      <c r="DB86" s="243"/>
      <c r="DC86" s="245"/>
      <c r="DD86" s="245"/>
      <c r="DE86" s="245"/>
    </row>
    <row r="87">
      <c r="A87" s="245"/>
      <c r="B87" s="242" t="s">
        <v>582</v>
      </c>
      <c r="C87" s="242"/>
      <c r="D87" s="242"/>
      <c r="E87" s="242"/>
      <c r="F87" s="242"/>
      <c r="G87" s="242"/>
      <c r="H87" s="242"/>
      <c r="I87" s="242"/>
      <c r="J87" s="242"/>
      <c r="K87" s="242"/>
      <c r="L87" s="242"/>
      <c r="M87" s="242"/>
      <c r="N87" s="242"/>
      <c r="O87" s="242"/>
      <c r="P87" s="242"/>
      <c r="Q87" s="242"/>
      <c r="R87" s="242"/>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c r="CO87" s="243"/>
      <c r="CP87" s="243"/>
      <c r="CQ87" s="243"/>
      <c r="CR87" s="243"/>
      <c r="CS87" s="243"/>
      <c r="CT87" s="243"/>
      <c r="CU87" s="243"/>
      <c r="CV87" s="243"/>
      <c r="CW87" s="243"/>
      <c r="CX87" s="243"/>
      <c r="CY87" s="243"/>
      <c r="CZ87" s="243"/>
      <c r="DA87" s="243"/>
      <c r="DB87" s="243"/>
      <c r="DC87" s="245"/>
      <c r="DD87" s="1"/>
      <c r="DE87" s="245"/>
    </row>
    <row r="88" s="1" customFormat="1" ht="13.5" customHeight="1">
      <c r="A88" s="245"/>
      <c r="B88" s="242" t="s">
        <v>581</v>
      </c>
      <c r="C88" s="242"/>
      <c r="D88" s="242"/>
      <c r="E88" s="242"/>
      <c r="F88" s="242"/>
      <c r="G88" s="242"/>
      <c r="H88" s="242"/>
      <c r="I88" s="242"/>
      <c r="J88" s="242"/>
      <c r="K88" s="242"/>
      <c r="L88" s="242"/>
      <c r="M88" s="242"/>
      <c r="N88" s="242"/>
      <c r="O88" s="242"/>
      <c r="P88" s="242"/>
      <c r="Q88" s="242"/>
      <c r="R88" s="242"/>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v>1</v>
      </c>
      <c r="BW88" s="243"/>
      <c r="BX88" s="243"/>
      <c r="BY88" s="243"/>
      <c r="BZ88" s="243"/>
      <c r="CA88" s="243"/>
      <c r="CB88" s="243"/>
      <c r="CC88" s="243"/>
      <c r="CD88" s="243"/>
      <c r="CE88" s="243"/>
      <c r="CF88" s="243"/>
      <c r="CG88" s="243"/>
      <c r="CH88" s="243"/>
      <c r="CI88" s="243"/>
      <c r="CJ88" s="243"/>
      <c r="CK88" s="243"/>
      <c r="CL88" s="243"/>
      <c r="CM88" s="243"/>
      <c r="CN88" s="243"/>
      <c r="CO88" s="243"/>
      <c r="CP88" s="243"/>
      <c r="CQ88" s="243"/>
      <c r="CR88" s="243"/>
      <c r="CS88" s="243"/>
      <c r="CT88" s="243"/>
      <c r="CU88" s="243"/>
      <c r="CV88" s="243"/>
      <c r="CW88" s="243"/>
      <c r="CX88" s="243"/>
      <c r="CY88" s="243"/>
      <c r="CZ88" s="243"/>
      <c r="DA88" s="243"/>
      <c r="DB88" s="243"/>
      <c r="DC88" s="245"/>
      <c r="DD88" s="1"/>
      <c r="DE88" s="245"/>
    </row>
    <row r="89" s="1" customFormat="1" ht="13.5" customHeight="1">
      <c r="A89" s="245"/>
      <c r="B89" s="242" t="s">
        <v>582</v>
      </c>
      <c r="C89" s="242"/>
      <c r="D89" s="242"/>
      <c r="E89" s="242"/>
      <c r="F89" s="242"/>
      <c r="G89" s="242"/>
      <c r="H89" s="242"/>
      <c r="I89" s="242"/>
      <c r="J89" s="242"/>
      <c r="K89" s="242"/>
      <c r="L89" s="242"/>
      <c r="M89" s="242"/>
      <c r="N89" s="242"/>
      <c r="O89" s="242"/>
      <c r="P89" s="242"/>
      <c r="Q89" s="242"/>
      <c r="R89" s="242"/>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c r="CO89" s="243"/>
      <c r="CP89" s="243"/>
      <c r="CQ89" s="243"/>
      <c r="CR89" s="243"/>
      <c r="CS89" s="243"/>
      <c r="CT89" s="243"/>
      <c r="CU89" s="243"/>
      <c r="CV89" s="243"/>
      <c r="CW89" s="243"/>
      <c r="CX89" s="243"/>
      <c r="CY89" s="243"/>
      <c r="CZ89" s="243"/>
      <c r="DA89" s="243"/>
      <c r="DB89" s="243"/>
      <c r="DC89" s="245"/>
      <c r="DD89" s="1"/>
      <c r="DE89" s="245"/>
    </row>
    <row r="90" s="1" customFormat="1" ht="14.25" customHeight="1"/>
  </sheetData>
  <mergeCells count="274">
    <mergeCell ref="A1:A6"/>
    <mergeCell ref="B1:B6"/>
    <mergeCell ref="C1:F2"/>
    <mergeCell ref="G1:R2"/>
    <mergeCell ref="S1:DB1"/>
    <mergeCell ref="DC1:DC6"/>
    <mergeCell ref="DD1:DE4"/>
    <mergeCell ref="S2:AN2"/>
    <mergeCell ref="AO2:BJ2"/>
    <mergeCell ref="BK2:CF2"/>
    <mergeCell ref="CG2:DB2"/>
    <mergeCell ref="C3:C6"/>
    <mergeCell ref="D3:D6"/>
    <mergeCell ref="E3:E6"/>
    <mergeCell ref="F3:F6"/>
    <mergeCell ref="G3:G6"/>
    <mergeCell ref="H3:H6"/>
    <mergeCell ref="I3:I6"/>
    <mergeCell ref="J3:J6"/>
    <mergeCell ref="K3:P3"/>
    <mergeCell ref="Q3:Q6"/>
    <mergeCell ref="R3:R6"/>
    <mergeCell ref="S3:AC3"/>
    <mergeCell ref="AD3:AN3"/>
    <mergeCell ref="AO3:AY3"/>
    <mergeCell ref="AZ3:BJ3"/>
    <mergeCell ref="BK3:BU3"/>
    <mergeCell ref="BV3:CF3"/>
    <mergeCell ref="CG3:CQ3"/>
    <mergeCell ref="CR3:DB3"/>
    <mergeCell ref="K4:K6"/>
    <mergeCell ref="L4:P4"/>
    <mergeCell ref="S4:AC4"/>
    <mergeCell ref="AD4:AN4"/>
    <mergeCell ref="AO4:AY4"/>
    <mergeCell ref="AZ4:BJ4"/>
    <mergeCell ref="BK4:BU4"/>
    <mergeCell ref="BV4:CF4"/>
    <mergeCell ref="CG4:CQ4"/>
    <mergeCell ref="CR4:DB4"/>
    <mergeCell ref="L5:L6"/>
    <mergeCell ref="M5:M6"/>
    <mergeCell ref="N5:N6"/>
    <mergeCell ref="O5:O6"/>
    <mergeCell ref="P5:P6"/>
    <mergeCell ref="S5:S6"/>
    <mergeCell ref="T5:T6"/>
    <mergeCell ref="U5:U6"/>
    <mergeCell ref="V5:V6"/>
    <mergeCell ref="W5:AA5"/>
    <mergeCell ref="AB5:AB6"/>
    <mergeCell ref="AC5:AC6"/>
    <mergeCell ref="AD5:AD6"/>
    <mergeCell ref="AE5:AE6"/>
    <mergeCell ref="AF5:AF6"/>
    <mergeCell ref="AG5:AG6"/>
    <mergeCell ref="AH5:AL5"/>
    <mergeCell ref="AM5:AM6"/>
    <mergeCell ref="AN5:AN6"/>
    <mergeCell ref="AO5:AO6"/>
    <mergeCell ref="AP5:AP6"/>
    <mergeCell ref="AQ5:AQ6"/>
    <mergeCell ref="AR5:AR6"/>
    <mergeCell ref="AS5:AW5"/>
    <mergeCell ref="AX5:AX6"/>
    <mergeCell ref="AY5:AY6"/>
    <mergeCell ref="AZ5:AZ6"/>
    <mergeCell ref="BA5:BA6"/>
    <mergeCell ref="BB5:BB6"/>
    <mergeCell ref="BC5:BC6"/>
    <mergeCell ref="BD5:BH5"/>
    <mergeCell ref="BI5:BI6"/>
    <mergeCell ref="BJ5:BJ6"/>
    <mergeCell ref="BK5:BK6"/>
    <mergeCell ref="BL5:BL6"/>
    <mergeCell ref="BM5:BM6"/>
    <mergeCell ref="BN5:BN6"/>
    <mergeCell ref="BO5:BS5"/>
    <mergeCell ref="BT5:BT6"/>
    <mergeCell ref="BU5:BU6"/>
    <mergeCell ref="BV5:BV6"/>
    <mergeCell ref="BW5:BW6"/>
    <mergeCell ref="BX5:BX6"/>
    <mergeCell ref="BY5:BY6"/>
    <mergeCell ref="BZ5:CD5"/>
    <mergeCell ref="CE5:CE6"/>
    <mergeCell ref="CF5:CF6"/>
    <mergeCell ref="CG5:CG6"/>
    <mergeCell ref="CH5:CH6"/>
    <mergeCell ref="CI5:CI6"/>
    <mergeCell ref="CJ5:CJ6"/>
    <mergeCell ref="CK5:CO5"/>
    <mergeCell ref="CP5:CP6"/>
    <mergeCell ref="CQ5:CQ6"/>
    <mergeCell ref="CR5:CR6"/>
    <mergeCell ref="CS5:CS6"/>
    <mergeCell ref="CT5:CT6"/>
    <mergeCell ref="CU5:CU6"/>
    <mergeCell ref="CV5:CZ5"/>
    <mergeCell ref="DA5:DA6"/>
    <mergeCell ref="DB5:DB6"/>
    <mergeCell ref="DD5:DD6"/>
    <mergeCell ref="DE5:DE6"/>
    <mergeCell ref="B9:R9"/>
    <mergeCell ref="M58:R58"/>
    <mergeCell ref="Y58:AC58"/>
    <mergeCell ref="AJ58:AN58"/>
    <mergeCell ref="AU58:AY58"/>
    <mergeCell ref="BF58:BJ58"/>
    <mergeCell ref="BQ58:BU58"/>
    <mergeCell ref="CB58:CF58"/>
    <mergeCell ref="CM58:CQ58"/>
    <mergeCell ref="CX58:DB58"/>
    <mergeCell ref="M59:R59"/>
    <mergeCell ref="Y59:AC59"/>
    <mergeCell ref="AJ59:AN59"/>
    <mergeCell ref="AU59:AY59"/>
    <mergeCell ref="BF59:BJ59"/>
    <mergeCell ref="BQ59:BU59"/>
    <mergeCell ref="CB59:CF59"/>
    <mergeCell ref="CM59:CQ59"/>
    <mergeCell ref="CX59:DB59"/>
    <mergeCell ref="M65:R65"/>
    <mergeCell ref="Y65:AC65"/>
    <mergeCell ref="AJ65:AN65"/>
    <mergeCell ref="AU65:AY65"/>
    <mergeCell ref="BF65:BJ65"/>
    <mergeCell ref="BQ65:BU65"/>
    <mergeCell ref="CB65:CF65"/>
    <mergeCell ref="CM65:CQ65"/>
    <mergeCell ref="CX65:DB65"/>
    <mergeCell ref="M66:R66"/>
    <mergeCell ref="Y66:AC66"/>
    <mergeCell ref="AJ66:AN66"/>
    <mergeCell ref="AU66:AY66"/>
    <mergeCell ref="BF66:BJ66"/>
    <mergeCell ref="BQ66:BU66"/>
    <mergeCell ref="CB66:CF66"/>
    <mergeCell ref="CM66:CQ66"/>
    <mergeCell ref="CX66:DB66"/>
    <mergeCell ref="M73:R73"/>
    <mergeCell ref="Y73:AC73"/>
    <mergeCell ref="AJ73:AN73"/>
    <mergeCell ref="AU73:AY73"/>
    <mergeCell ref="BF73:BJ73"/>
    <mergeCell ref="BQ73:BU73"/>
    <mergeCell ref="CB73:CF73"/>
    <mergeCell ref="CM73:CQ73"/>
    <mergeCell ref="CX73:DB73"/>
    <mergeCell ref="M74:R74"/>
    <mergeCell ref="Y74:AC74"/>
    <mergeCell ref="AJ74:AN74"/>
    <mergeCell ref="AU74:AY74"/>
    <mergeCell ref="BF74:BJ74"/>
    <mergeCell ref="BQ74:BU74"/>
    <mergeCell ref="CB74:CF74"/>
    <mergeCell ref="CM74:CQ74"/>
    <mergeCell ref="CX74:DB74"/>
    <mergeCell ref="C77:F77"/>
    <mergeCell ref="M77:R77"/>
    <mergeCell ref="X77:AC77"/>
    <mergeCell ref="AI77:AN77"/>
    <mergeCell ref="AT77:AY77"/>
    <mergeCell ref="BE77:BJ77"/>
    <mergeCell ref="BP77:BU77"/>
    <mergeCell ref="CA77:CF77"/>
    <mergeCell ref="CL77:CQ77"/>
    <mergeCell ref="CW77:DB77"/>
    <mergeCell ref="C78:F78"/>
    <mergeCell ref="M78:R78"/>
    <mergeCell ref="X78:AC78"/>
    <mergeCell ref="AI78:AN78"/>
    <mergeCell ref="AT78:AY78"/>
    <mergeCell ref="BE78:BJ78"/>
    <mergeCell ref="BP78:BU78"/>
    <mergeCell ref="CA78:CF78"/>
    <mergeCell ref="CL78:CQ78"/>
    <mergeCell ref="CW78:DB78"/>
    <mergeCell ref="C79:F79"/>
    <mergeCell ref="M79:R79"/>
    <mergeCell ref="X79:AC79"/>
    <mergeCell ref="AI79:AN79"/>
    <mergeCell ref="AT79:AY79"/>
    <mergeCell ref="BE79:BJ79"/>
    <mergeCell ref="BP79:BU79"/>
    <mergeCell ref="CA79:CF79"/>
    <mergeCell ref="CL79:CQ79"/>
    <mergeCell ref="CW79:DB79"/>
    <mergeCell ref="C80:F80"/>
    <mergeCell ref="M80:R80"/>
    <mergeCell ref="Y80:AC80"/>
    <mergeCell ref="AJ80:AN80"/>
    <mergeCell ref="AU80:AY80"/>
    <mergeCell ref="BF80:BJ80"/>
    <mergeCell ref="BQ80:BU80"/>
    <mergeCell ref="CB80:CF80"/>
    <mergeCell ref="CM80:CQ80"/>
    <mergeCell ref="CX80:DB80"/>
    <mergeCell ref="B81:F81"/>
    <mergeCell ref="G81:R81"/>
    <mergeCell ref="S81:AC81"/>
    <mergeCell ref="AD81:AN81"/>
    <mergeCell ref="AO81:AY81"/>
    <mergeCell ref="AZ81:BJ81"/>
    <mergeCell ref="BK81:BU81"/>
    <mergeCell ref="BV81:CF81"/>
    <mergeCell ref="CG81:CQ81"/>
    <mergeCell ref="CR81:DB81"/>
    <mergeCell ref="B82:F82"/>
    <mergeCell ref="G82:R82"/>
    <mergeCell ref="S82:AC82"/>
    <mergeCell ref="AD82:AN82"/>
    <mergeCell ref="AO82:AY82"/>
    <mergeCell ref="AZ82:BJ82"/>
    <mergeCell ref="BK82:BU82"/>
    <mergeCell ref="BV82:CF82"/>
    <mergeCell ref="CG82:CQ82"/>
    <mergeCell ref="CR82:DB82"/>
    <mergeCell ref="B84:R84"/>
    <mergeCell ref="S84:AC84"/>
    <mergeCell ref="AD84:AN84"/>
    <mergeCell ref="AO84:AY84"/>
    <mergeCell ref="AZ84:BJ84"/>
    <mergeCell ref="BK84:BU84"/>
    <mergeCell ref="BV84:CF84"/>
    <mergeCell ref="CG84:CQ84"/>
    <mergeCell ref="CR84:DB84"/>
    <mergeCell ref="B85:R85"/>
    <mergeCell ref="S85:AC85"/>
    <mergeCell ref="AD85:AN85"/>
    <mergeCell ref="AO85:AY85"/>
    <mergeCell ref="AZ85:BJ85"/>
    <mergeCell ref="BK85:BU85"/>
    <mergeCell ref="BV85:CF85"/>
    <mergeCell ref="CG85:CQ85"/>
    <mergeCell ref="CR85:DB85"/>
    <mergeCell ref="A86:A89"/>
    <mergeCell ref="B86:R86"/>
    <mergeCell ref="S86:AC86"/>
    <mergeCell ref="AD86:AN86"/>
    <mergeCell ref="AO86:AY86"/>
    <mergeCell ref="AZ86:BJ86"/>
    <mergeCell ref="BK86:BU86"/>
    <mergeCell ref="BV86:CF86"/>
    <mergeCell ref="CG86:CQ86"/>
    <mergeCell ref="CR86:DB86"/>
    <mergeCell ref="DC86:DE89"/>
    <mergeCell ref="B87:R87"/>
    <mergeCell ref="S87:AC87"/>
    <mergeCell ref="AD87:AN87"/>
    <mergeCell ref="AO87:AY87"/>
    <mergeCell ref="AZ87:BJ87"/>
    <mergeCell ref="BK87:BU87"/>
    <mergeCell ref="BV87:CF87"/>
    <mergeCell ref="CG87:CQ87"/>
    <mergeCell ref="CR87:DB87"/>
    <mergeCell ref="B88:R88"/>
    <mergeCell ref="S88:AC88"/>
    <mergeCell ref="AD88:AN88"/>
    <mergeCell ref="AO88:AY88"/>
    <mergeCell ref="AZ88:BJ88"/>
    <mergeCell ref="BK88:BU88"/>
    <mergeCell ref="BV88:CF88"/>
    <mergeCell ref="CG88:CQ88"/>
    <mergeCell ref="CR88:DB88"/>
    <mergeCell ref="B89:R89"/>
    <mergeCell ref="S89:AC89"/>
    <mergeCell ref="AD89:AN89"/>
    <mergeCell ref="AO89:AY89"/>
    <mergeCell ref="AZ89:BJ89"/>
    <mergeCell ref="BK89:BU89"/>
    <mergeCell ref="BV89:CF89"/>
    <mergeCell ref="CG89:CQ89"/>
    <mergeCell ref="CR89:DB89"/>
  </mergeCells>
  <printOptions headings="0" gridLines="0"/>
  <pageMargins left="0.19684999999999997" right="0.39370099999999991" top="0.39370099999999991" bottom="0.19684999999999997" header="0" footer="0"/>
  <pageSetup paperSize="9" scale="85"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B1" zoomScale="100" workbookViewId="0">
      <selection activeCell="H52" activeCellId="0" sqref="H52"/>
    </sheetView>
  </sheetViews>
  <sheetFormatPr baseColWidth="8" defaultColWidth="14.664099999999999" defaultRowHeight="14.25" customHeight="1"/>
  <cols>
    <col hidden="1" min="1" max="1" style="246" width="0"/>
    <col customWidth="1" min="2" max="2" style="246" width="4.1640600000000001"/>
    <col customWidth="1" min="3" max="3" style="246" width="13.332000000000001"/>
    <col customWidth="1" min="4" max="4" style="246" width="24.164100000000001"/>
    <col customWidth="1" min="5" max="5" style="246" width="13.332000000000001"/>
    <col hidden="1" min="6" max="6" style="246" width="0"/>
    <col customWidth="1" min="7" max="7" style="246" width="5.3320299999999996"/>
    <col customWidth="1" min="8" max="8" style="246" width="104.164"/>
    <col customWidth="1" min="9" max="257" style="246" width="14.664099999999999"/>
  </cols>
  <sheetData>
    <row r="1" s="247" customFormat="1" ht="30.75" customHeight="1">
      <c r="A1" s="248"/>
      <c r="B1" s="249" t="s">
        <v>583</v>
      </c>
      <c r="C1" s="250"/>
      <c r="D1" s="250"/>
      <c r="E1" s="250"/>
      <c r="F1" s="250"/>
      <c r="G1" s="250"/>
      <c r="H1" s="251"/>
    </row>
    <row r="2" s="247" customFormat="1" ht="55.5" customHeight="1">
      <c r="A2" s="248"/>
      <c r="B2" s="252" t="s">
        <v>584</v>
      </c>
      <c r="C2" s="252" t="s">
        <v>585</v>
      </c>
      <c r="D2" s="252" t="s">
        <v>586</v>
      </c>
      <c r="E2" s="252" t="s">
        <v>587</v>
      </c>
      <c r="F2" s="252"/>
      <c r="G2" s="253" t="s">
        <v>588</v>
      </c>
      <c r="H2" s="251"/>
    </row>
    <row r="3" s="247" customFormat="1" ht="24.75" customHeight="1">
      <c r="A3" s="254"/>
      <c r="B3" s="255" t="s">
        <v>85</v>
      </c>
      <c r="C3" s="256" t="s">
        <v>589</v>
      </c>
      <c r="D3" s="257" t="s">
        <v>590</v>
      </c>
      <c r="E3" s="255" t="s">
        <v>88</v>
      </c>
      <c r="F3" s="258" t="s">
        <v>591</v>
      </c>
      <c r="G3" s="259" t="s">
        <v>592</v>
      </c>
      <c r="H3" s="260" t="s">
        <v>593</v>
      </c>
    </row>
    <row r="4" s="247" customFormat="1" ht="18" customHeight="1">
      <c r="A4" s="261"/>
      <c r="B4" s="262"/>
      <c r="C4" s="263"/>
      <c r="D4" s="264"/>
      <c r="E4" s="262"/>
      <c r="F4" s="258" t="s">
        <v>130</v>
      </c>
      <c r="G4" s="259" t="s">
        <v>592</v>
      </c>
      <c r="H4" s="260" t="s">
        <v>594</v>
      </c>
    </row>
    <row r="5" s="247" customFormat="1" ht="14.25" customHeight="1">
      <c r="A5" s="261"/>
      <c r="B5" s="262"/>
      <c r="C5" s="263"/>
      <c r="D5" s="264"/>
      <c r="E5" s="262"/>
      <c r="F5" s="265"/>
      <c r="G5" s="259"/>
      <c r="H5" s="260"/>
    </row>
    <row r="6" s="247" customFormat="1" ht="14.25" customHeight="1">
      <c r="A6" s="261"/>
      <c r="B6" s="262"/>
      <c r="C6" s="263"/>
      <c r="D6" s="264"/>
      <c r="E6" s="262"/>
      <c r="F6" s="265"/>
      <c r="G6" s="259"/>
      <c r="H6" s="260"/>
    </row>
    <row r="7" s="247" customFormat="1" ht="14.25" customHeight="1">
      <c r="A7" s="261"/>
      <c r="B7" s="262"/>
      <c r="C7" s="263"/>
      <c r="D7" s="264"/>
      <c r="E7" s="262"/>
      <c r="F7" s="265"/>
      <c r="G7" s="259"/>
      <c r="H7" s="260"/>
    </row>
    <row r="8" s="247" customFormat="1" ht="14.25" hidden="1" customHeight="1">
      <c r="A8" s="261"/>
      <c r="B8" s="262"/>
      <c r="C8" s="263"/>
      <c r="D8" s="264"/>
      <c r="E8" s="262"/>
      <c r="F8" s="265"/>
      <c r="G8" s="259"/>
      <c r="H8" s="260"/>
    </row>
    <row r="9" s="247" customFormat="1" ht="14.25" hidden="1" customHeight="1">
      <c r="A9" s="261"/>
      <c r="B9" s="262"/>
      <c r="C9" s="263"/>
      <c r="D9" s="264"/>
      <c r="E9" s="262"/>
      <c r="F9" s="265"/>
      <c r="G9" s="259"/>
      <c r="H9" s="260"/>
    </row>
    <row r="10" s="247" customFormat="1" ht="14.25" hidden="1" customHeight="1">
      <c r="A10" s="261"/>
      <c r="B10" s="262"/>
      <c r="C10" s="263"/>
      <c r="D10" s="264"/>
      <c r="E10" s="262"/>
      <c r="F10" s="265"/>
      <c r="G10" s="259"/>
      <c r="H10" s="260"/>
    </row>
    <row r="11" s="247" customFormat="1" ht="14.25" hidden="1" customHeight="1">
      <c r="A11" s="261"/>
      <c r="B11" s="262"/>
      <c r="C11" s="263"/>
      <c r="D11" s="264"/>
      <c r="E11" s="262"/>
      <c r="F11" s="265"/>
      <c r="G11" s="259"/>
      <c r="H11" s="260"/>
    </row>
    <row r="12" s="247" customFormat="1" ht="14.25" hidden="1" customHeight="1">
      <c r="A12" s="261"/>
      <c r="B12" s="262"/>
      <c r="C12" s="263"/>
      <c r="D12" s="264"/>
      <c r="E12" s="262"/>
      <c r="F12" s="265"/>
      <c r="G12" s="259"/>
      <c r="H12" s="260"/>
    </row>
    <row r="13" s="247" customFormat="1" ht="14.25" hidden="1" customHeight="1">
      <c r="A13" s="261"/>
      <c r="B13" s="262"/>
      <c r="C13" s="263"/>
      <c r="D13" s="264"/>
      <c r="E13" s="262"/>
      <c r="F13" s="265"/>
      <c r="G13" s="259"/>
      <c r="H13" s="260"/>
    </row>
    <row r="14" s="247" customFormat="1" ht="14.25" hidden="1" customHeight="1">
      <c r="A14" s="261"/>
      <c r="B14" s="262"/>
      <c r="C14" s="263"/>
      <c r="D14" s="264"/>
      <c r="E14" s="262"/>
      <c r="F14" s="265"/>
      <c r="G14" s="259"/>
      <c r="H14" s="260"/>
    </row>
    <row r="15" s="247" customFormat="1" ht="14.25" hidden="1" customHeight="1">
      <c r="A15" s="261"/>
      <c r="B15" s="262"/>
      <c r="C15" s="263"/>
      <c r="D15" s="264"/>
      <c r="E15" s="262"/>
      <c r="F15" s="265"/>
      <c r="G15" s="259"/>
      <c r="H15" s="260"/>
    </row>
    <row r="16" s="247" customFormat="1" ht="14.25" hidden="1" customHeight="1">
      <c r="A16" s="261"/>
      <c r="B16" s="262"/>
      <c r="C16" s="263"/>
      <c r="D16" s="264"/>
      <c r="E16" s="262"/>
      <c r="F16" s="265"/>
      <c r="G16" s="259"/>
      <c r="H16" s="260"/>
    </row>
    <row r="17" s="247" customFormat="1" ht="14.25" hidden="1" customHeight="1">
      <c r="A17" s="261"/>
      <c r="B17" s="262"/>
      <c r="C17" s="263"/>
      <c r="D17" s="264"/>
      <c r="E17" s="262"/>
      <c r="F17" s="265"/>
      <c r="G17" s="259"/>
      <c r="H17" s="260"/>
    </row>
    <row r="18" s="247" customFormat="1" ht="14.25" hidden="1" customHeight="1">
      <c r="A18" s="266"/>
      <c r="B18" s="267"/>
      <c r="C18" s="268"/>
      <c r="D18" s="269"/>
      <c r="E18" s="267"/>
      <c r="F18" s="258"/>
      <c r="G18" s="259"/>
      <c r="H18" s="260"/>
    </row>
    <row r="19" s="247" customFormat="1" ht="18" customHeight="1">
      <c r="A19" s="254"/>
      <c r="B19" s="255" t="s">
        <v>87</v>
      </c>
      <c r="C19" s="256" t="s">
        <v>589</v>
      </c>
      <c r="D19" s="257" t="s">
        <v>590</v>
      </c>
      <c r="E19" s="255" t="s">
        <v>91</v>
      </c>
      <c r="F19" s="258" t="s">
        <v>91</v>
      </c>
      <c r="G19" s="259" t="s">
        <v>595</v>
      </c>
      <c r="H19" s="260" t="s">
        <v>596</v>
      </c>
    </row>
    <row r="20" s="247" customFormat="1" ht="30" customHeight="1">
      <c r="A20" s="261"/>
      <c r="B20" s="262"/>
      <c r="C20" s="263"/>
      <c r="D20" s="264"/>
      <c r="E20" s="262"/>
      <c r="F20" s="258" t="s">
        <v>91</v>
      </c>
      <c r="G20" s="259" t="s">
        <v>595</v>
      </c>
      <c r="H20" s="260" t="s">
        <v>597</v>
      </c>
    </row>
    <row r="21" s="247" customFormat="1" ht="14.25" customHeight="1">
      <c r="A21" s="261"/>
      <c r="B21" s="262"/>
      <c r="C21" s="263"/>
      <c r="D21" s="264"/>
      <c r="E21" s="262"/>
      <c r="F21" s="265"/>
      <c r="G21" s="259"/>
      <c r="H21" s="260"/>
    </row>
    <row r="22" s="247" customFormat="1" ht="14.25" customHeight="1">
      <c r="A22" s="261"/>
      <c r="B22" s="262"/>
      <c r="C22" s="263"/>
      <c r="D22" s="264"/>
      <c r="E22" s="262"/>
      <c r="F22" s="265"/>
      <c r="G22" s="259"/>
      <c r="H22" s="260"/>
    </row>
    <row r="23" s="247" customFormat="1" ht="0.75" customHeight="1">
      <c r="A23" s="261"/>
      <c r="B23" s="262"/>
      <c r="C23" s="263"/>
      <c r="D23" s="264"/>
      <c r="E23" s="262"/>
      <c r="F23" s="265"/>
      <c r="G23" s="259"/>
      <c r="H23" s="260"/>
    </row>
    <row r="24" s="247" customFormat="1" ht="14.25" hidden="1" customHeight="1">
      <c r="A24" s="261"/>
      <c r="B24" s="262"/>
      <c r="C24" s="263"/>
      <c r="D24" s="264"/>
      <c r="E24" s="262"/>
      <c r="F24" s="265"/>
      <c r="G24" s="259"/>
      <c r="H24" s="260"/>
    </row>
    <row r="25" s="247" customFormat="1" ht="14.25" hidden="1" customHeight="1">
      <c r="A25" s="261"/>
      <c r="B25" s="262"/>
      <c r="C25" s="263"/>
      <c r="D25" s="264"/>
      <c r="E25" s="262"/>
      <c r="F25" s="265"/>
      <c r="G25" s="259"/>
      <c r="H25" s="260"/>
    </row>
    <row r="26" s="247" customFormat="1" ht="14.25" hidden="1" customHeight="1">
      <c r="A26" s="261"/>
      <c r="B26" s="262"/>
      <c r="C26" s="263"/>
      <c r="D26" s="264"/>
      <c r="E26" s="262"/>
      <c r="F26" s="265"/>
      <c r="G26" s="259"/>
      <c r="H26" s="260"/>
    </row>
    <row r="27" s="247" customFormat="1" ht="14.25" hidden="1" customHeight="1">
      <c r="A27" s="261"/>
      <c r="B27" s="262"/>
      <c r="C27" s="263"/>
      <c r="D27" s="264"/>
      <c r="E27" s="262"/>
      <c r="F27" s="265"/>
      <c r="G27" s="259"/>
      <c r="H27" s="260"/>
    </row>
    <row r="28" s="247" customFormat="1" ht="14.25" hidden="1" customHeight="1">
      <c r="A28" s="261"/>
      <c r="B28" s="262"/>
      <c r="C28" s="263"/>
      <c r="D28" s="264"/>
      <c r="E28" s="262"/>
      <c r="F28" s="265"/>
      <c r="G28" s="259"/>
      <c r="H28" s="260"/>
    </row>
    <row r="29" s="247" customFormat="1" ht="14.25" hidden="1" customHeight="1">
      <c r="A29" s="261"/>
      <c r="B29" s="262"/>
      <c r="C29" s="263"/>
      <c r="D29" s="264"/>
      <c r="E29" s="262"/>
      <c r="F29" s="265"/>
      <c r="G29" s="259"/>
      <c r="H29" s="260"/>
    </row>
    <row r="30" s="247" customFormat="1" ht="14.25" hidden="1" customHeight="1">
      <c r="A30" s="261"/>
      <c r="B30" s="262"/>
      <c r="C30" s="263"/>
      <c r="D30" s="264"/>
      <c r="E30" s="262"/>
      <c r="F30" s="265"/>
      <c r="G30" s="259"/>
      <c r="H30" s="260"/>
    </row>
    <row r="31" s="247" customFormat="1" ht="14.25" hidden="1" customHeight="1">
      <c r="A31" s="261"/>
      <c r="B31" s="262"/>
      <c r="C31" s="263"/>
      <c r="D31" s="264"/>
      <c r="E31" s="262"/>
      <c r="F31" s="265"/>
      <c r="G31" s="259"/>
      <c r="H31" s="260"/>
    </row>
    <row r="32" s="247" customFormat="1" ht="14.25" hidden="1" customHeight="1">
      <c r="A32" s="261"/>
      <c r="B32" s="262"/>
      <c r="C32" s="263"/>
      <c r="D32" s="264"/>
      <c r="E32" s="262"/>
      <c r="F32" s="265"/>
      <c r="G32" s="259"/>
      <c r="H32" s="260"/>
    </row>
    <row r="33" s="247" customFormat="1" ht="14.25" hidden="1" customHeight="1">
      <c r="A33" s="261"/>
      <c r="B33" s="262"/>
      <c r="C33" s="263"/>
      <c r="D33" s="264"/>
      <c r="E33" s="262"/>
      <c r="F33" s="265"/>
      <c r="G33" s="259"/>
      <c r="H33" s="260"/>
    </row>
    <row r="34" s="247" customFormat="1" ht="14.25" hidden="1" customHeight="1">
      <c r="A34" s="266"/>
      <c r="B34" s="267"/>
      <c r="C34" s="268"/>
      <c r="D34" s="269"/>
      <c r="E34" s="267"/>
      <c r="F34" s="258"/>
      <c r="G34" s="259"/>
      <c r="H34" s="260"/>
    </row>
    <row r="35" s="247" customFormat="1" ht="18.75" customHeight="1">
      <c r="A35" s="254"/>
      <c r="B35" s="255" t="s">
        <v>88</v>
      </c>
      <c r="C35" s="256" t="s">
        <v>589</v>
      </c>
      <c r="D35" s="257" t="s">
        <v>590</v>
      </c>
      <c r="E35" s="255" t="s">
        <v>92</v>
      </c>
      <c r="F35" s="258" t="s">
        <v>92</v>
      </c>
      <c r="G35" s="259" t="s">
        <v>598</v>
      </c>
      <c r="H35" s="260" t="s">
        <v>599</v>
      </c>
    </row>
    <row r="36" s="247" customFormat="1" ht="25.5" customHeight="1">
      <c r="A36" s="261"/>
      <c r="B36" s="262"/>
      <c r="C36" s="263"/>
      <c r="D36" s="264"/>
      <c r="E36" s="262"/>
      <c r="F36" s="258" t="s">
        <v>92</v>
      </c>
      <c r="G36" s="259" t="s">
        <v>598</v>
      </c>
      <c r="H36" s="260" t="s">
        <v>600</v>
      </c>
    </row>
    <row r="37" s="247" customFormat="1" ht="14.25" customHeight="1">
      <c r="A37" s="261"/>
      <c r="B37" s="262"/>
      <c r="C37" s="263"/>
      <c r="D37" s="264"/>
      <c r="E37" s="262"/>
      <c r="F37" s="265"/>
      <c r="G37" s="259"/>
      <c r="H37" s="260"/>
    </row>
    <row r="38" s="247" customFormat="1" ht="14.25" customHeight="1">
      <c r="A38" s="261"/>
      <c r="B38" s="262"/>
      <c r="C38" s="263"/>
      <c r="D38" s="264"/>
      <c r="E38" s="262"/>
      <c r="F38" s="265"/>
      <c r="G38" s="259"/>
      <c r="H38" s="260"/>
    </row>
    <row r="39" s="247" customFormat="1" ht="17.25" hidden="1" customHeight="1">
      <c r="A39" s="261"/>
      <c r="B39" s="262"/>
      <c r="C39" s="263"/>
      <c r="D39" s="264"/>
      <c r="E39" s="262"/>
      <c r="F39" s="265"/>
      <c r="G39" s="259"/>
      <c r="H39" s="260"/>
    </row>
    <row r="40" s="247" customFormat="1" ht="14.25" hidden="1" customHeight="1">
      <c r="A40" s="261"/>
      <c r="B40" s="262"/>
      <c r="C40" s="263"/>
      <c r="D40" s="264"/>
      <c r="E40" s="262"/>
      <c r="F40" s="265"/>
      <c r="G40" s="259"/>
      <c r="H40" s="260"/>
    </row>
    <row r="41" s="247" customFormat="1" ht="14.25" hidden="1" customHeight="1">
      <c r="A41" s="261"/>
      <c r="B41" s="262"/>
      <c r="C41" s="263"/>
      <c r="D41" s="264"/>
      <c r="E41" s="262"/>
      <c r="F41" s="265"/>
      <c r="G41" s="259"/>
      <c r="H41" s="260"/>
    </row>
    <row r="42" s="247" customFormat="1" ht="14.25" hidden="1" customHeight="1">
      <c r="A42" s="261"/>
      <c r="B42" s="262"/>
      <c r="C42" s="263"/>
      <c r="D42" s="264"/>
      <c r="E42" s="262"/>
      <c r="F42" s="265"/>
      <c r="G42" s="259"/>
      <c r="H42" s="260"/>
    </row>
    <row r="43" s="247" customFormat="1" ht="14.25" hidden="1" customHeight="1">
      <c r="A43" s="261"/>
      <c r="B43" s="262"/>
      <c r="C43" s="263"/>
      <c r="D43" s="264"/>
      <c r="E43" s="262"/>
      <c r="F43" s="265"/>
      <c r="G43" s="259"/>
      <c r="H43" s="260"/>
    </row>
    <row r="44" s="247" customFormat="1" ht="14.25" hidden="1" customHeight="1">
      <c r="A44" s="261"/>
      <c r="B44" s="262"/>
      <c r="C44" s="263"/>
      <c r="D44" s="264"/>
      <c r="E44" s="262"/>
      <c r="F44" s="265"/>
      <c r="G44" s="259"/>
      <c r="H44" s="260"/>
    </row>
    <row r="45" s="247" customFormat="1" ht="14.25" hidden="1" customHeight="1">
      <c r="A45" s="261"/>
      <c r="B45" s="262"/>
      <c r="C45" s="263"/>
      <c r="D45" s="264"/>
      <c r="E45" s="262"/>
      <c r="F45" s="265"/>
      <c r="G45" s="259"/>
      <c r="H45" s="260"/>
    </row>
    <row r="46" s="247" customFormat="1" ht="14.25" hidden="1" customHeight="1">
      <c r="A46" s="261"/>
      <c r="B46" s="262"/>
      <c r="C46" s="263"/>
      <c r="D46" s="264"/>
      <c r="E46" s="262"/>
      <c r="F46" s="265"/>
      <c r="G46" s="259"/>
      <c r="H46" s="260"/>
    </row>
    <row r="47" s="247" customFormat="1" ht="14.25" hidden="1" customHeight="1">
      <c r="A47" s="261"/>
      <c r="B47" s="262"/>
      <c r="C47" s="263"/>
      <c r="D47" s="264"/>
      <c r="E47" s="262"/>
      <c r="F47" s="265"/>
      <c r="G47" s="259"/>
      <c r="H47" s="260"/>
    </row>
    <row r="48" s="247" customFormat="1" ht="14.25" hidden="1" customHeight="1">
      <c r="A48" s="261"/>
      <c r="B48" s="262"/>
      <c r="C48" s="263"/>
      <c r="D48" s="264"/>
      <c r="E48" s="262"/>
      <c r="F48" s="265"/>
      <c r="G48" s="259"/>
      <c r="H48" s="260"/>
    </row>
    <row r="49" s="247" customFormat="1" ht="14.25" hidden="1" customHeight="1">
      <c r="A49" s="261"/>
      <c r="B49" s="262"/>
      <c r="C49" s="263"/>
      <c r="D49" s="264"/>
      <c r="E49" s="262"/>
      <c r="F49" s="265"/>
      <c r="G49" s="259"/>
      <c r="H49" s="260"/>
    </row>
    <row r="50" s="247" customFormat="1" ht="14.25" hidden="1" customHeight="1">
      <c r="A50" s="266"/>
      <c r="B50" s="267"/>
      <c r="C50" s="268"/>
      <c r="D50" s="269"/>
      <c r="E50" s="267"/>
      <c r="F50" s="258"/>
      <c r="G50" s="259"/>
      <c r="H50" s="260"/>
    </row>
    <row r="51" s="247" customFormat="1" ht="17.25" customHeight="1">
      <c r="A51" s="254"/>
      <c r="B51" s="270" t="s">
        <v>89</v>
      </c>
      <c r="C51" s="256" t="s">
        <v>589</v>
      </c>
      <c r="D51" s="257" t="s">
        <v>590</v>
      </c>
      <c r="E51" s="255" t="s">
        <v>92</v>
      </c>
      <c r="F51" s="258" t="s">
        <v>92</v>
      </c>
      <c r="G51" s="259" t="s">
        <v>598</v>
      </c>
      <c r="H51" s="260" t="s">
        <v>601</v>
      </c>
    </row>
    <row r="52" s="247" customFormat="1" ht="18.75" customHeight="1">
      <c r="A52" s="261"/>
      <c r="B52" s="271"/>
      <c r="C52" s="263"/>
      <c r="D52" s="264"/>
      <c r="E52" s="262"/>
      <c r="F52" s="258" t="s">
        <v>92</v>
      </c>
      <c r="G52" s="259" t="s">
        <v>598</v>
      </c>
      <c r="H52" s="260" t="s">
        <v>602</v>
      </c>
    </row>
    <row r="53" s="247" customFormat="1" ht="14.25" customHeight="1">
      <c r="A53" s="261"/>
      <c r="B53" s="271"/>
      <c r="C53" s="263"/>
      <c r="D53" s="264"/>
      <c r="E53" s="262"/>
      <c r="F53" s="265"/>
      <c r="G53" s="259"/>
      <c r="H53" s="260"/>
    </row>
    <row r="54" s="247" customFormat="1" ht="15" customHeight="1">
      <c r="A54" s="261"/>
      <c r="B54" s="271"/>
      <c r="C54" s="263"/>
      <c r="D54" s="264"/>
      <c r="E54" s="262"/>
      <c r="F54" s="265"/>
      <c r="G54" s="259"/>
      <c r="H54" s="260"/>
    </row>
    <row r="55" s="247" customFormat="1" ht="17.25" customHeight="1">
      <c r="A55" s="261"/>
      <c r="B55" s="271"/>
      <c r="C55" s="263"/>
      <c r="D55" s="264"/>
      <c r="E55" s="262"/>
      <c r="F55" s="265"/>
      <c r="G55" s="259"/>
      <c r="H55" s="260"/>
    </row>
    <row r="56" s="272" customFormat="1" ht="14.25" hidden="1" customHeight="1">
      <c r="A56" s="273"/>
      <c r="B56" s="271"/>
      <c r="C56" s="263"/>
      <c r="D56" s="264"/>
      <c r="E56" s="262"/>
      <c r="F56" s="274"/>
      <c r="G56" s="275"/>
      <c r="H56" s="276"/>
    </row>
    <row r="57" s="272" customFormat="1" ht="14.25" hidden="1" customHeight="1">
      <c r="A57" s="273"/>
      <c r="B57" s="271"/>
      <c r="C57" s="263"/>
      <c r="D57" s="264"/>
      <c r="E57" s="262"/>
      <c r="F57" s="274"/>
      <c r="G57" s="275"/>
      <c r="H57" s="276"/>
    </row>
    <row r="58" s="272" customFormat="1" ht="14.25" hidden="1" customHeight="1">
      <c r="A58" s="273"/>
      <c r="B58" s="271"/>
      <c r="C58" s="263"/>
      <c r="D58" s="264"/>
      <c r="E58" s="262"/>
      <c r="F58" s="274"/>
      <c r="G58" s="275"/>
      <c r="H58" s="276"/>
    </row>
    <row r="59" s="272" customFormat="1" ht="14.25" hidden="1" customHeight="1">
      <c r="A59" s="273"/>
      <c r="B59" s="271"/>
      <c r="C59" s="263"/>
      <c r="D59" s="264"/>
      <c r="E59" s="262"/>
      <c r="F59" s="274"/>
      <c r="G59" s="275"/>
      <c r="H59" s="276"/>
    </row>
    <row r="60" s="272" customFormat="1" ht="14.25" hidden="1" customHeight="1">
      <c r="A60" s="273"/>
      <c r="B60" s="271"/>
      <c r="C60" s="263"/>
      <c r="D60" s="264"/>
      <c r="E60" s="262"/>
      <c r="F60" s="274"/>
      <c r="G60" s="275"/>
      <c r="H60" s="276"/>
    </row>
    <row r="61" s="272" customFormat="1" ht="14.25" hidden="1" customHeight="1">
      <c r="A61" s="273"/>
      <c r="B61" s="271"/>
      <c r="C61" s="263"/>
      <c r="D61" s="264"/>
      <c r="E61" s="262"/>
      <c r="F61" s="274"/>
      <c r="G61" s="275"/>
      <c r="H61" s="276"/>
    </row>
    <row r="62" s="272" customFormat="1" ht="14.25" hidden="1" customHeight="1">
      <c r="A62" s="273"/>
      <c r="B62" s="271"/>
      <c r="C62" s="263"/>
      <c r="D62" s="264"/>
      <c r="E62" s="262"/>
      <c r="F62" s="274"/>
      <c r="G62" s="275"/>
      <c r="H62" s="276"/>
    </row>
    <row r="63" s="272" customFormat="1" ht="14.25" hidden="1" customHeight="1">
      <c r="A63" s="273"/>
      <c r="B63" s="271"/>
      <c r="C63" s="263"/>
      <c r="D63" s="264"/>
      <c r="E63" s="262"/>
      <c r="F63" s="274"/>
      <c r="G63" s="275"/>
      <c r="H63" s="276"/>
    </row>
    <row r="64" s="272" customFormat="1" ht="14.25" hidden="1" customHeight="1">
      <c r="A64" s="273"/>
      <c r="B64" s="271"/>
      <c r="C64" s="263"/>
      <c r="D64" s="264"/>
      <c r="E64" s="262"/>
      <c r="F64" s="274"/>
      <c r="G64" s="275"/>
      <c r="H64" s="276"/>
    </row>
    <row r="65" s="272" customFormat="1" ht="14.25" hidden="1" customHeight="1">
      <c r="A65" s="273"/>
      <c r="B65" s="271"/>
      <c r="C65" s="263"/>
      <c r="D65" s="264"/>
      <c r="E65" s="262"/>
      <c r="F65" s="274"/>
      <c r="G65" s="275"/>
      <c r="H65" s="276"/>
    </row>
    <row r="66" s="272" customFormat="1" ht="14.25" hidden="1" customHeight="1">
      <c r="A66" s="277"/>
      <c r="B66" s="278"/>
      <c r="C66" s="268"/>
      <c r="D66" s="269"/>
      <c r="E66" s="267"/>
      <c r="F66" s="279"/>
      <c r="G66" s="275"/>
      <c r="H66" s="276"/>
    </row>
    <row r="67" ht="14.25" customHeight="1">
      <c r="A67" s="280"/>
      <c r="B67" s="281"/>
      <c r="C67" s="282"/>
      <c r="D67" s="283"/>
      <c r="E67" s="281"/>
      <c r="F67" s="284"/>
      <c r="G67" s="285"/>
      <c r="H67" s="286"/>
    </row>
    <row r="68" ht="14.25" customHeight="1">
      <c r="A68" s="280"/>
      <c r="B68" s="281"/>
      <c r="C68" s="282"/>
      <c r="D68" s="283"/>
      <c r="E68" s="281"/>
      <c r="F68" s="284"/>
      <c r="G68" s="285"/>
      <c r="H68" s="286"/>
    </row>
    <row r="69" ht="14.25" customHeight="1">
      <c r="A69" s="280"/>
      <c r="B69" s="281"/>
      <c r="C69" s="282"/>
      <c r="D69" s="283"/>
      <c r="E69" s="281"/>
      <c r="F69" s="284"/>
      <c r="G69" s="285"/>
      <c r="H69" s="286"/>
    </row>
    <row r="70" ht="14.25" customHeight="1">
      <c r="A70" s="280"/>
      <c r="B70" s="281"/>
      <c r="C70" s="282"/>
      <c r="D70" s="283"/>
      <c r="E70" s="281"/>
      <c r="F70" s="284"/>
      <c r="G70" s="285"/>
      <c r="H70" s="286"/>
    </row>
    <row r="71" ht="14.25" customHeight="1">
      <c r="A71" s="280"/>
      <c r="B71" s="281"/>
      <c r="C71" s="282"/>
      <c r="D71" s="283"/>
      <c r="E71" s="281"/>
      <c r="F71" s="284"/>
      <c r="G71" s="285"/>
      <c r="H71" s="286"/>
    </row>
    <row r="72" ht="14.25" customHeight="1">
      <c r="A72" s="280"/>
      <c r="B72" s="281"/>
      <c r="C72" s="282"/>
      <c r="D72" s="283"/>
      <c r="E72" s="281"/>
      <c r="F72" s="284"/>
      <c r="G72" s="285"/>
      <c r="H72" s="286"/>
    </row>
    <row r="73" ht="14.25" customHeight="1">
      <c r="A73" s="280"/>
      <c r="B73" s="281"/>
      <c r="C73" s="282"/>
      <c r="D73" s="283"/>
      <c r="E73" s="281"/>
      <c r="F73" s="284"/>
      <c r="G73" s="285"/>
      <c r="H73" s="286"/>
    </row>
    <row r="74" ht="14.25" customHeight="1">
      <c r="A74" s="280"/>
      <c r="B74" s="281"/>
      <c r="C74" s="282"/>
      <c r="D74" s="283"/>
      <c r="E74" s="281"/>
      <c r="F74" s="284"/>
      <c r="G74" s="285"/>
      <c r="H74" s="286"/>
    </row>
    <row r="75" ht="14.25" hidden="1" customHeight="1">
      <c r="A75" s="287"/>
      <c r="B75" s="288"/>
      <c r="C75" s="289"/>
      <c r="D75" s="290"/>
      <c r="E75" s="288"/>
      <c r="F75" s="291"/>
      <c r="G75" s="285"/>
      <c r="H75" s="286"/>
    </row>
  </sheetData>
  <mergeCells count="22">
    <mergeCell ref="B51:B66"/>
    <mergeCell ref="C3:C18"/>
    <mergeCell ref="D3:D18"/>
    <mergeCell ref="E3:E18"/>
    <mergeCell ref="B19:B34"/>
    <mergeCell ref="D19:D34"/>
    <mergeCell ref="E19:E34"/>
    <mergeCell ref="B1:H1"/>
    <mergeCell ref="B35:B50"/>
    <mergeCell ref="C35:C50"/>
    <mergeCell ref="D35:D50"/>
    <mergeCell ref="E35:E50"/>
    <mergeCell ref="D51:D66"/>
    <mergeCell ref="E51:E66"/>
    <mergeCell ref="C19:C34"/>
    <mergeCell ref="G2:H2"/>
    <mergeCell ref="B3:B18"/>
    <mergeCell ref="B67:B75"/>
    <mergeCell ref="C67:C75"/>
    <mergeCell ref="D67:D75"/>
    <mergeCell ref="E67:E75"/>
    <mergeCell ref="C51:C66"/>
  </mergeCells>
  <printOptions headings="0" gridLines="0"/>
  <pageMargins left="0.39370099999999991" right="0.39370099999999991" top="0.39370099999999991" bottom="0.39370099999999991" header="0" footer="0"/>
  <pageSetup paperSize="9" scale="90" firstPageNumber="1" fitToWidth="1" fitToHeight="1" pageOrder="downThenOver" orientation="landscape" usePrinterDefaults="1" blackAndWhite="0" draft="0" cellComments="none" useFirstPageNumber="0" errors="displayed" horizontalDpi="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pane ySplit="1" topLeftCell="A2" activePane="bottomLeft" state="frozen"/>
      <selection activeCell="J407" activeCellId="0" sqref="J407"/>
    </sheetView>
  </sheetViews>
  <sheetFormatPr baseColWidth="8" defaultColWidth="14.664099999999999" defaultRowHeight="15" customHeight="1"/>
  <cols>
    <col customWidth="1" min="1" max="1" style="246" width="5.8320299999999996"/>
    <col customWidth="1" min="2" max="2" style="246" width="15"/>
    <col hidden="1" min="3" max="4" style="246" width="0"/>
    <col customWidth="1" min="5" max="5" style="246" width="154.33199999999999"/>
    <col customWidth="1" min="6" max="257" style="246" width="14.664099999999999"/>
  </cols>
  <sheetData>
    <row r="1" s="272" customFormat="1" ht="16.5" customHeight="1">
      <c r="A1" s="279" t="s">
        <v>221</v>
      </c>
      <c r="B1" s="279"/>
      <c r="C1" s="279"/>
      <c r="D1" s="279"/>
      <c r="E1" s="279" t="s">
        <v>603</v>
      </c>
    </row>
    <row r="2" s="272" customFormat="1" ht="30.75" customHeight="1">
      <c r="A2" s="292" t="s">
        <v>604</v>
      </c>
      <c r="B2" s="292"/>
      <c r="C2" s="293"/>
      <c r="D2" s="294">
        <v>1</v>
      </c>
      <c r="E2" s="292" t="s">
        <v>605</v>
      </c>
    </row>
    <row r="3" s="272" customFormat="1" ht="15" hidden="1" customHeight="1">
      <c r="A3" s="295"/>
      <c r="B3" s="296"/>
      <c r="C3" s="296"/>
      <c r="D3" s="297">
        <v>2</v>
      </c>
      <c r="E3" s="296"/>
    </row>
    <row r="4" s="272" customFormat="1" ht="15" hidden="1" customHeight="1">
      <c r="A4" s="295"/>
      <c r="B4" s="296"/>
      <c r="C4" s="296"/>
      <c r="D4" s="297">
        <v>3</v>
      </c>
      <c r="E4" s="296"/>
    </row>
    <row r="5" s="272" customFormat="1" ht="15" hidden="1" customHeight="1">
      <c r="A5" s="295"/>
      <c r="B5" s="296"/>
      <c r="C5" s="296"/>
      <c r="D5" s="297">
        <v>4</v>
      </c>
      <c r="E5" s="296"/>
    </row>
    <row r="6" s="272" customFormat="1" ht="15" hidden="1" customHeight="1">
      <c r="A6" s="295"/>
      <c r="B6" s="296"/>
      <c r="C6" s="296"/>
      <c r="D6" s="297">
        <v>5</v>
      </c>
      <c r="E6" s="296"/>
    </row>
    <row r="7" s="272" customFormat="1" ht="15" hidden="1" customHeight="1">
      <c r="A7" s="295"/>
      <c r="B7" s="296"/>
      <c r="C7" s="296"/>
      <c r="D7" s="297">
        <v>6</v>
      </c>
      <c r="E7" s="296"/>
    </row>
    <row r="8" s="272" customFormat="1" ht="15" hidden="1" customHeight="1">
      <c r="A8" s="295"/>
      <c r="B8" s="296"/>
      <c r="C8" s="296"/>
      <c r="D8" s="297">
        <v>7</v>
      </c>
      <c r="E8" s="296"/>
    </row>
    <row r="9" s="272" customFormat="1" ht="15" hidden="1" customHeight="1">
      <c r="A9" s="295"/>
      <c r="B9" s="296"/>
      <c r="C9" s="296"/>
      <c r="D9" s="297">
        <v>8</v>
      </c>
      <c r="E9" s="296"/>
    </row>
    <row r="10" s="272" customFormat="1" ht="15" hidden="1" customHeight="1">
      <c r="A10" s="295"/>
      <c r="B10" s="296"/>
      <c r="C10" s="296"/>
      <c r="D10" s="297">
        <v>9</v>
      </c>
      <c r="E10" s="296"/>
    </row>
    <row r="11" s="272" customFormat="1" ht="15" hidden="1" customHeight="1">
      <c r="A11" s="295"/>
      <c r="B11" s="296"/>
      <c r="C11" s="296"/>
      <c r="D11" s="297">
        <v>10</v>
      </c>
      <c r="E11" s="296"/>
    </row>
    <row r="12" s="272" customFormat="1" ht="15" hidden="1" customHeight="1">
      <c r="A12" s="295"/>
      <c r="B12" s="296"/>
      <c r="C12" s="296"/>
      <c r="D12" s="297">
        <v>11</v>
      </c>
      <c r="E12" s="296"/>
    </row>
    <row r="13" s="272" customFormat="1" ht="15" hidden="1" customHeight="1">
      <c r="A13" s="295"/>
      <c r="B13" s="296"/>
      <c r="C13" s="296"/>
      <c r="D13" s="297">
        <v>12</v>
      </c>
      <c r="E13" s="296"/>
    </row>
    <row r="14" s="272" customFormat="1" ht="15" hidden="1" customHeight="1">
      <c r="A14" s="295"/>
      <c r="B14" s="296"/>
      <c r="C14" s="296"/>
      <c r="D14" s="297">
        <v>13</v>
      </c>
      <c r="E14" s="296"/>
    </row>
    <row r="15" s="272" customFormat="1" ht="15" hidden="1" customHeight="1">
      <c r="A15" s="295"/>
      <c r="B15" s="296"/>
      <c r="C15" s="296"/>
      <c r="D15" s="297">
        <v>14</v>
      </c>
      <c r="E15" s="296"/>
    </row>
    <row r="16" s="272" customFormat="1" ht="15" hidden="1" customHeight="1">
      <c r="A16" s="295"/>
      <c r="B16" s="296"/>
      <c r="C16" s="296"/>
      <c r="D16" s="297">
        <v>15</v>
      </c>
      <c r="E16" s="296"/>
    </row>
    <row r="17" s="272" customFormat="1" ht="15" hidden="1" customHeight="1">
      <c r="A17" s="295"/>
      <c r="B17" s="296"/>
      <c r="C17" s="296"/>
      <c r="D17" s="297">
        <v>16</v>
      </c>
      <c r="E17" s="296"/>
    </row>
    <row r="18" s="272" customFormat="1" ht="15" hidden="1" customHeight="1">
      <c r="A18" s="295"/>
      <c r="B18" s="296"/>
      <c r="C18" s="296"/>
      <c r="D18" s="297">
        <v>17</v>
      </c>
      <c r="E18" s="296"/>
    </row>
    <row r="19" s="272" customFormat="1" ht="15" hidden="1" customHeight="1">
      <c r="A19" s="295"/>
      <c r="B19" s="296"/>
      <c r="C19" s="296"/>
      <c r="D19" s="297">
        <v>18</v>
      </c>
      <c r="E19" s="296"/>
    </row>
    <row r="20" s="272" customFormat="1" ht="15" hidden="1" customHeight="1">
      <c r="A20" s="295"/>
      <c r="B20" s="296"/>
      <c r="C20" s="296"/>
      <c r="D20" s="297">
        <v>19</v>
      </c>
      <c r="E20" s="296"/>
    </row>
    <row r="21" s="272" customFormat="1" ht="15" hidden="1" customHeight="1">
      <c r="A21" s="295"/>
      <c r="B21" s="296"/>
      <c r="C21" s="296"/>
      <c r="D21" s="297">
        <v>20</v>
      </c>
      <c r="E21" s="296"/>
    </row>
    <row r="22" s="272" customFormat="1" ht="15" hidden="1" customHeight="1">
      <c r="A22" s="295"/>
      <c r="B22" s="296"/>
      <c r="C22" s="296"/>
      <c r="D22" s="297">
        <v>21</v>
      </c>
      <c r="E22" s="296"/>
    </row>
    <row r="23" s="272" customFormat="1" ht="15" hidden="1" customHeight="1">
      <c r="A23" s="295"/>
      <c r="B23" s="296"/>
      <c r="C23" s="296"/>
      <c r="D23" s="297">
        <v>22</v>
      </c>
      <c r="E23" s="296"/>
    </row>
    <row r="24" s="272" customFormat="1" ht="15" hidden="1" customHeight="1">
      <c r="A24" s="295"/>
      <c r="B24" s="296"/>
      <c r="C24" s="296"/>
      <c r="D24" s="297">
        <v>23</v>
      </c>
      <c r="E24" s="296"/>
    </row>
    <row r="25" s="272" customFormat="1" ht="15" hidden="1" customHeight="1">
      <c r="A25" s="295"/>
      <c r="B25" s="296"/>
      <c r="C25" s="296"/>
      <c r="D25" s="297">
        <v>24</v>
      </c>
      <c r="E25" s="296"/>
    </row>
    <row r="26" s="272" customFormat="1" ht="15" hidden="1" customHeight="1">
      <c r="A26" s="295"/>
      <c r="B26" s="296"/>
      <c r="C26" s="296"/>
      <c r="D26" s="297">
        <v>25</v>
      </c>
      <c r="E26" s="296"/>
    </row>
    <row r="27" s="272" customFormat="1" ht="15" hidden="1" customHeight="1">
      <c r="A27" s="295"/>
      <c r="B27" s="296"/>
      <c r="C27" s="296"/>
      <c r="D27" s="297">
        <v>26</v>
      </c>
      <c r="E27" s="296"/>
    </row>
    <row r="28" s="272" customFormat="1" ht="15" hidden="1" customHeight="1">
      <c r="A28" s="295"/>
      <c r="B28" s="296"/>
      <c r="C28" s="296"/>
      <c r="D28" s="297">
        <v>27</v>
      </c>
      <c r="E28" s="296"/>
    </row>
    <row r="29" s="272" customFormat="1" ht="15" hidden="1" customHeight="1">
      <c r="A29" s="295"/>
      <c r="B29" s="296"/>
      <c r="C29" s="296"/>
      <c r="D29" s="297">
        <v>28</v>
      </c>
      <c r="E29" s="296"/>
    </row>
    <row r="30" s="272" customFormat="1" ht="15" hidden="1" customHeight="1">
      <c r="A30" s="295"/>
      <c r="B30" s="296"/>
      <c r="C30" s="296"/>
      <c r="D30" s="297">
        <v>29</v>
      </c>
      <c r="E30" s="296"/>
    </row>
    <row r="31" s="272" customFormat="1" ht="15" hidden="1" customHeight="1">
      <c r="A31" s="295"/>
      <c r="B31" s="296"/>
      <c r="C31" s="296"/>
      <c r="D31" s="297">
        <v>30</v>
      </c>
      <c r="E31" s="296"/>
    </row>
    <row r="32" s="272" customFormat="1" ht="15" hidden="1" customHeight="1">
      <c r="A32" s="295"/>
      <c r="B32" s="296"/>
      <c r="C32" s="296"/>
      <c r="D32" s="297">
        <v>31</v>
      </c>
      <c r="E32" s="296"/>
    </row>
    <row r="33" s="272" customFormat="1" ht="15" hidden="1" customHeight="1">
      <c r="A33" s="295"/>
      <c r="B33" s="296"/>
      <c r="C33" s="296"/>
      <c r="D33" s="297">
        <v>32</v>
      </c>
      <c r="E33" s="296"/>
    </row>
    <row r="34" s="272" customFormat="1" ht="15" hidden="1" customHeight="1">
      <c r="A34" s="295"/>
      <c r="B34" s="296"/>
      <c r="C34" s="296"/>
      <c r="D34" s="297">
        <v>33</v>
      </c>
      <c r="E34" s="296"/>
    </row>
    <row r="35" s="272" customFormat="1" ht="15" hidden="1" customHeight="1">
      <c r="A35" s="295"/>
      <c r="B35" s="296"/>
      <c r="C35" s="296"/>
      <c r="D35" s="297">
        <v>34</v>
      </c>
      <c r="E35" s="296"/>
    </row>
    <row r="36" s="272" customFormat="1" ht="15" hidden="1" customHeight="1">
      <c r="A36" s="295"/>
      <c r="B36" s="296"/>
      <c r="C36" s="296"/>
      <c r="D36" s="297">
        <v>35</v>
      </c>
      <c r="E36" s="296"/>
    </row>
    <row r="37" s="272" customFormat="1" ht="15" hidden="1" customHeight="1">
      <c r="A37" s="295"/>
      <c r="B37" s="296"/>
      <c r="C37" s="296"/>
      <c r="D37" s="297">
        <v>36</v>
      </c>
      <c r="E37" s="296"/>
    </row>
    <row r="38" s="272" customFormat="1" ht="15" hidden="1" customHeight="1">
      <c r="A38" s="295"/>
      <c r="B38" s="296"/>
      <c r="C38" s="296"/>
      <c r="D38" s="297">
        <v>37</v>
      </c>
      <c r="E38" s="296"/>
    </row>
    <row r="39" s="272" customFormat="1" ht="15" hidden="1" customHeight="1">
      <c r="A39" s="295"/>
      <c r="B39" s="296"/>
      <c r="C39" s="296"/>
      <c r="D39" s="297">
        <v>38</v>
      </c>
      <c r="E39" s="296"/>
    </row>
    <row r="40" s="272" customFormat="1" ht="15" hidden="1" customHeight="1">
      <c r="A40" s="295"/>
      <c r="B40" s="296"/>
      <c r="C40" s="296"/>
      <c r="D40" s="297">
        <v>39</v>
      </c>
      <c r="E40" s="296"/>
    </row>
    <row r="41" s="272" customFormat="1" ht="15" hidden="1" customHeight="1">
      <c r="A41" s="295"/>
      <c r="B41" s="296"/>
      <c r="C41" s="296"/>
      <c r="D41" s="297">
        <v>40</v>
      </c>
      <c r="E41" s="296"/>
    </row>
    <row r="42" s="272" customFormat="1" ht="15" hidden="1" customHeight="1">
      <c r="A42" s="295"/>
      <c r="B42" s="296"/>
      <c r="C42" s="296"/>
      <c r="D42" s="297">
        <v>41</v>
      </c>
      <c r="E42" s="296"/>
    </row>
    <row r="43" s="272" customFormat="1" ht="15" hidden="1" customHeight="1">
      <c r="A43" s="295"/>
      <c r="B43" s="296"/>
      <c r="C43" s="296"/>
      <c r="D43" s="297">
        <v>42</v>
      </c>
      <c r="E43" s="296"/>
    </row>
    <row r="44" s="272" customFormat="1" ht="15" hidden="1" customHeight="1">
      <c r="A44" s="295"/>
      <c r="B44" s="296"/>
      <c r="C44" s="296"/>
      <c r="D44" s="297">
        <v>43</v>
      </c>
      <c r="E44" s="296"/>
    </row>
    <row r="45" s="272" customFormat="1" ht="15" hidden="1" customHeight="1">
      <c r="A45" s="295"/>
      <c r="B45" s="296"/>
      <c r="C45" s="296"/>
      <c r="D45" s="297">
        <v>44</v>
      </c>
      <c r="E45" s="296"/>
    </row>
    <row r="46" s="272" customFormat="1" ht="15" hidden="1" customHeight="1">
      <c r="A46" s="295"/>
      <c r="B46" s="296"/>
      <c r="C46" s="296"/>
      <c r="D46" s="297">
        <v>45</v>
      </c>
      <c r="E46" s="296"/>
    </row>
    <row r="47" s="272" customFormat="1" ht="15" hidden="1" customHeight="1">
      <c r="A47" s="295"/>
      <c r="B47" s="296"/>
      <c r="C47" s="296"/>
      <c r="D47" s="297">
        <v>46</v>
      </c>
      <c r="E47" s="296"/>
    </row>
    <row r="48" s="272" customFormat="1" ht="15" hidden="1" customHeight="1">
      <c r="A48" s="295"/>
      <c r="B48" s="296"/>
      <c r="C48" s="296"/>
      <c r="D48" s="297">
        <v>47</v>
      </c>
      <c r="E48" s="296"/>
    </row>
    <row r="49" s="272" customFormat="1" ht="15" hidden="1" customHeight="1">
      <c r="A49" s="295"/>
      <c r="B49" s="296"/>
      <c r="C49" s="296"/>
      <c r="D49" s="297">
        <v>48</v>
      </c>
      <c r="E49" s="296"/>
    </row>
    <row r="50" s="272" customFormat="1" ht="15" hidden="1" customHeight="1">
      <c r="A50" s="295"/>
      <c r="B50" s="296"/>
      <c r="C50" s="296"/>
      <c r="D50" s="297">
        <v>49</v>
      </c>
      <c r="E50" s="296"/>
    </row>
    <row r="51" s="272" customFormat="1" ht="15" hidden="1" customHeight="1">
      <c r="A51" s="295"/>
      <c r="B51" s="296"/>
      <c r="C51" s="296"/>
      <c r="D51" s="297">
        <v>50</v>
      </c>
      <c r="E51" s="296"/>
    </row>
    <row r="52" s="272" customFormat="1" ht="15" hidden="1" customHeight="1">
      <c r="A52" s="295"/>
      <c r="B52" s="296"/>
      <c r="C52" s="296"/>
      <c r="D52" s="297">
        <v>51</v>
      </c>
      <c r="E52" s="296"/>
    </row>
    <row r="53" s="272" customFormat="1" ht="15" hidden="1" customHeight="1">
      <c r="A53" s="295"/>
      <c r="B53" s="296"/>
      <c r="C53" s="296"/>
      <c r="D53" s="297">
        <v>52</v>
      </c>
      <c r="E53" s="296"/>
    </row>
    <row r="54" s="272" customFormat="1" ht="15" hidden="1" customHeight="1">
      <c r="A54" s="295"/>
      <c r="B54" s="296"/>
      <c r="C54" s="296"/>
      <c r="D54" s="297">
        <v>53</v>
      </c>
      <c r="E54" s="296"/>
    </row>
    <row r="55" s="272" customFormat="1" ht="15" hidden="1" customHeight="1">
      <c r="A55" s="295"/>
      <c r="B55" s="296"/>
      <c r="C55" s="296"/>
      <c r="D55" s="297">
        <v>54</v>
      </c>
      <c r="E55" s="296"/>
    </row>
    <row r="56" s="272" customFormat="1" ht="15" hidden="1" customHeight="1">
      <c r="A56" s="295"/>
      <c r="B56" s="296"/>
      <c r="C56" s="296"/>
      <c r="D56" s="297">
        <v>55</v>
      </c>
      <c r="E56" s="296"/>
    </row>
    <row r="57" s="272" customFormat="1" ht="15" hidden="1" customHeight="1">
      <c r="A57" s="295"/>
      <c r="B57" s="296"/>
      <c r="C57" s="296"/>
      <c r="D57" s="297">
        <v>56</v>
      </c>
      <c r="E57" s="296"/>
    </row>
    <row r="58" s="272" customFormat="1" ht="15" hidden="1" customHeight="1">
      <c r="A58" s="295"/>
      <c r="B58" s="296"/>
      <c r="C58" s="296"/>
      <c r="D58" s="297">
        <v>57</v>
      </c>
      <c r="E58" s="296"/>
    </row>
    <row r="59" s="272" customFormat="1" ht="15" hidden="1" customHeight="1">
      <c r="A59" s="295"/>
      <c r="B59" s="296"/>
      <c r="C59" s="296"/>
      <c r="D59" s="297">
        <v>58</v>
      </c>
      <c r="E59" s="296"/>
    </row>
    <row r="60" s="272" customFormat="1" ht="15" hidden="1" customHeight="1">
      <c r="A60" s="295"/>
      <c r="B60" s="296"/>
      <c r="C60" s="296"/>
      <c r="D60" s="297">
        <v>59</v>
      </c>
      <c r="E60" s="296"/>
    </row>
    <row r="61" s="272" customFormat="1" ht="15" hidden="1" customHeight="1">
      <c r="A61" s="295"/>
      <c r="B61" s="296"/>
      <c r="C61" s="296"/>
      <c r="D61" s="297">
        <v>60</v>
      </c>
      <c r="E61" s="296"/>
    </row>
    <row r="62" s="272" customFormat="1" ht="15" hidden="1" customHeight="1">
      <c r="A62" s="295"/>
      <c r="B62" s="296"/>
      <c r="C62" s="296"/>
      <c r="D62" s="297">
        <v>61</v>
      </c>
      <c r="E62" s="296"/>
    </row>
    <row r="63" s="272" customFormat="1" ht="15" hidden="1" customHeight="1">
      <c r="A63" s="295"/>
      <c r="B63" s="296"/>
      <c r="C63" s="296"/>
      <c r="D63" s="297">
        <v>62</v>
      </c>
      <c r="E63" s="296"/>
    </row>
    <row r="64" s="272" customFormat="1" ht="15" hidden="1" customHeight="1">
      <c r="A64" s="295"/>
      <c r="B64" s="296"/>
      <c r="C64" s="296"/>
      <c r="D64" s="297">
        <v>63</v>
      </c>
      <c r="E64" s="296"/>
    </row>
    <row r="65" s="272" customFormat="1" ht="15" hidden="1" customHeight="1">
      <c r="A65" s="295"/>
      <c r="B65" s="296"/>
      <c r="C65" s="296"/>
      <c r="D65" s="297">
        <v>64</v>
      </c>
      <c r="E65" s="296"/>
    </row>
    <row r="66" s="272" customFormat="1" ht="15" hidden="1" customHeight="1">
      <c r="A66" s="295"/>
      <c r="B66" s="296"/>
      <c r="C66" s="296"/>
      <c r="D66" s="297">
        <v>65</v>
      </c>
      <c r="E66" s="296"/>
    </row>
    <row r="67" s="272" customFormat="1" ht="15" hidden="1" customHeight="1">
      <c r="A67" s="295"/>
      <c r="B67" s="296"/>
      <c r="C67" s="296"/>
      <c r="D67" s="297">
        <v>66</v>
      </c>
      <c r="E67" s="296"/>
    </row>
    <row r="68" s="272" customFormat="1" ht="15" hidden="1" customHeight="1">
      <c r="A68" s="295"/>
      <c r="B68" s="296"/>
      <c r="C68" s="296"/>
      <c r="D68" s="297">
        <v>67</v>
      </c>
      <c r="E68" s="296"/>
    </row>
    <row r="69" s="272" customFormat="1" ht="15" hidden="1" customHeight="1">
      <c r="A69" s="295"/>
      <c r="B69" s="296"/>
      <c r="C69" s="296"/>
      <c r="D69" s="297">
        <v>68</v>
      </c>
      <c r="E69" s="296"/>
    </row>
    <row r="70" s="272" customFormat="1" ht="15" hidden="1" customHeight="1">
      <c r="A70" s="295"/>
      <c r="B70" s="296"/>
      <c r="C70" s="296"/>
      <c r="D70" s="297">
        <v>69</v>
      </c>
      <c r="E70" s="296"/>
    </row>
    <row r="71" s="272" customFormat="1" ht="15" hidden="1" customHeight="1">
      <c r="A71" s="295"/>
      <c r="B71" s="296"/>
      <c r="C71" s="296"/>
      <c r="D71" s="297">
        <v>70</v>
      </c>
      <c r="E71" s="296"/>
    </row>
    <row r="72" s="272" customFormat="1" ht="15" hidden="1" customHeight="1">
      <c r="A72" s="295"/>
      <c r="B72" s="296"/>
      <c r="C72" s="296"/>
      <c r="D72" s="297">
        <v>71</v>
      </c>
      <c r="E72" s="296"/>
    </row>
    <row r="73" s="272" customFormat="1" ht="15" hidden="1" customHeight="1">
      <c r="A73" s="295"/>
      <c r="B73" s="296"/>
      <c r="C73" s="296"/>
      <c r="D73" s="297">
        <v>72</v>
      </c>
      <c r="E73" s="296"/>
    </row>
    <row r="74" s="272" customFormat="1" ht="15" hidden="1" customHeight="1">
      <c r="A74" s="295"/>
      <c r="B74" s="296"/>
      <c r="C74" s="296"/>
      <c r="D74" s="297">
        <v>73</v>
      </c>
      <c r="E74" s="296"/>
    </row>
    <row r="75" s="272" customFormat="1" ht="15" hidden="1" customHeight="1">
      <c r="A75" s="295"/>
      <c r="B75" s="296"/>
      <c r="C75" s="296"/>
      <c r="D75" s="297">
        <v>74</v>
      </c>
      <c r="E75" s="296"/>
    </row>
    <row r="76" s="272" customFormat="1" ht="15" hidden="1" customHeight="1">
      <c r="A76" s="295"/>
      <c r="B76" s="296"/>
      <c r="C76" s="296"/>
      <c r="D76" s="297">
        <v>75</v>
      </c>
      <c r="E76" s="296"/>
    </row>
    <row r="77" s="272" customFormat="1" ht="15" hidden="1" customHeight="1">
      <c r="A77" s="295"/>
      <c r="B77" s="296"/>
      <c r="C77" s="296"/>
      <c r="D77" s="297">
        <v>76</v>
      </c>
      <c r="E77" s="296"/>
    </row>
    <row r="78" s="272" customFormat="1" ht="15" hidden="1" customHeight="1">
      <c r="A78" s="295"/>
      <c r="B78" s="296"/>
      <c r="C78" s="296"/>
      <c r="D78" s="297">
        <v>77</v>
      </c>
      <c r="E78" s="296"/>
    </row>
    <row r="79" s="272" customFormat="1" ht="15" hidden="1" customHeight="1">
      <c r="A79" s="295"/>
      <c r="B79" s="296"/>
      <c r="C79" s="296"/>
      <c r="D79" s="297">
        <v>78</v>
      </c>
      <c r="E79" s="296"/>
    </row>
    <row r="80" s="272" customFormat="1" ht="15" hidden="1" customHeight="1">
      <c r="A80" s="295"/>
      <c r="B80" s="296"/>
      <c r="C80" s="296"/>
      <c r="D80" s="297">
        <v>79</v>
      </c>
      <c r="E80" s="296"/>
    </row>
    <row r="81" s="272" customFormat="1" ht="15" hidden="1" customHeight="1">
      <c r="A81" s="295"/>
      <c r="B81" s="296"/>
      <c r="C81" s="296"/>
      <c r="D81" s="297">
        <v>80</v>
      </c>
      <c r="E81" s="296"/>
    </row>
    <row r="82" s="272" customFormat="1" ht="15" hidden="1" customHeight="1">
      <c r="A82" s="295"/>
      <c r="B82" s="296"/>
      <c r="C82" s="296"/>
      <c r="D82" s="297">
        <v>81</v>
      </c>
      <c r="E82" s="296"/>
    </row>
    <row r="83" s="272" customFormat="1" ht="33.75" customHeight="1">
      <c r="A83" s="298" t="s">
        <v>606</v>
      </c>
      <c r="B83" s="298"/>
      <c r="C83" s="299"/>
      <c r="D83" s="300">
        <v>1</v>
      </c>
      <c r="E83" s="298" t="s">
        <v>607</v>
      </c>
    </row>
    <row r="84" s="272" customFormat="1" ht="15" hidden="1" customHeight="1">
      <c r="A84" s="295"/>
      <c r="B84" s="296"/>
      <c r="C84" s="296"/>
      <c r="D84" s="297">
        <v>2</v>
      </c>
      <c r="E84" s="296"/>
    </row>
    <row r="85" s="272" customFormat="1" ht="15" hidden="1" customHeight="1">
      <c r="A85" s="295"/>
      <c r="B85" s="296"/>
      <c r="C85" s="296"/>
      <c r="D85" s="297">
        <v>3</v>
      </c>
      <c r="E85" s="296"/>
    </row>
    <row r="86" s="272" customFormat="1" ht="15" hidden="1" customHeight="1">
      <c r="A86" s="295"/>
      <c r="B86" s="296"/>
      <c r="C86" s="296"/>
      <c r="D86" s="297">
        <v>4</v>
      </c>
      <c r="E86" s="296"/>
    </row>
    <row r="87" s="272" customFormat="1" ht="15" hidden="1" customHeight="1">
      <c r="A87" s="295"/>
      <c r="B87" s="296"/>
      <c r="C87" s="296"/>
      <c r="D87" s="297">
        <v>5</v>
      </c>
      <c r="E87" s="296"/>
    </row>
    <row r="88" s="272" customFormat="1" ht="15" hidden="1" customHeight="1">
      <c r="A88" s="295"/>
      <c r="B88" s="296"/>
      <c r="C88" s="296"/>
      <c r="D88" s="297">
        <v>6</v>
      </c>
      <c r="E88" s="296"/>
    </row>
    <row r="89" s="272" customFormat="1" ht="15" hidden="1" customHeight="1">
      <c r="A89" s="295"/>
      <c r="B89" s="296"/>
      <c r="C89" s="296"/>
      <c r="D89" s="297">
        <v>7</v>
      </c>
      <c r="E89" s="296"/>
    </row>
    <row r="90" s="272" customFormat="1" ht="15" hidden="1" customHeight="1">
      <c r="A90" s="295"/>
      <c r="B90" s="296"/>
      <c r="C90" s="296"/>
      <c r="D90" s="297">
        <v>8</v>
      </c>
      <c r="E90" s="296"/>
    </row>
    <row r="91" s="272" customFormat="1" ht="15" hidden="1" customHeight="1">
      <c r="A91" s="295"/>
      <c r="B91" s="296"/>
      <c r="C91" s="296"/>
      <c r="D91" s="297">
        <v>9</v>
      </c>
      <c r="E91" s="296"/>
    </row>
    <row r="92" s="272" customFormat="1" ht="15" hidden="1" customHeight="1">
      <c r="A92" s="295"/>
      <c r="B92" s="296"/>
      <c r="C92" s="296"/>
      <c r="D92" s="297">
        <v>10</v>
      </c>
      <c r="E92" s="296"/>
    </row>
    <row r="93" s="272" customFormat="1" ht="15" hidden="1" customHeight="1">
      <c r="A93" s="295"/>
      <c r="B93" s="296"/>
      <c r="C93" s="296"/>
      <c r="D93" s="297">
        <v>11</v>
      </c>
      <c r="E93" s="296"/>
    </row>
    <row r="94" s="272" customFormat="1" ht="15" hidden="1" customHeight="1">
      <c r="A94" s="295"/>
      <c r="B94" s="296"/>
      <c r="C94" s="296"/>
      <c r="D94" s="297">
        <v>12</v>
      </c>
      <c r="E94" s="296"/>
    </row>
    <row r="95" s="272" customFormat="1" ht="15" hidden="1" customHeight="1">
      <c r="A95" s="295"/>
      <c r="B95" s="296"/>
      <c r="C95" s="296"/>
      <c r="D95" s="297">
        <v>13</v>
      </c>
      <c r="E95" s="296"/>
    </row>
    <row r="96" s="272" customFormat="1" ht="15" hidden="1" customHeight="1">
      <c r="A96" s="295"/>
      <c r="B96" s="296"/>
      <c r="C96" s="296"/>
      <c r="D96" s="297">
        <v>14</v>
      </c>
      <c r="E96" s="296"/>
    </row>
    <row r="97" s="272" customFormat="1" ht="15" hidden="1" customHeight="1">
      <c r="A97" s="295"/>
      <c r="B97" s="296"/>
      <c r="C97" s="296"/>
      <c r="D97" s="297">
        <v>15</v>
      </c>
      <c r="E97" s="296"/>
    </row>
    <row r="98" s="272" customFormat="1" ht="15" hidden="1" customHeight="1">
      <c r="A98" s="295"/>
      <c r="B98" s="296"/>
      <c r="C98" s="296"/>
      <c r="D98" s="297">
        <v>16</v>
      </c>
      <c r="E98" s="296"/>
    </row>
    <row r="99" s="272" customFormat="1" ht="15" hidden="1" customHeight="1">
      <c r="A99" s="295"/>
      <c r="B99" s="296"/>
      <c r="C99" s="296"/>
      <c r="D99" s="297">
        <v>17</v>
      </c>
      <c r="E99" s="296"/>
    </row>
    <row r="100" s="272" customFormat="1" ht="15" hidden="1" customHeight="1">
      <c r="A100" s="295"/>
      <c r="B100" s="296"/>
      <c r="C100" s="296"/>
      <c r="D100" s="297">
        <v>18</v>
      </c>
      <c r="E100" s="296"/>
    </row>
    <row r="101" s="272" customFormat="1" ht="15" hidden="1" customHeight="1">
      <c r="A101" s="295"/>
      <c r="B101" s="296"/>
      <c r="C101" s="296"/>
      <c r="D101" s="297">
        <v>19</v>
      </c>
      <c r="E101" s="296"/>
    </row>
    <row r="102" s="272" customFormat="1" ht="15" hidden="1" customHeight="1">
      <c r="A102" s="295"/>
      <c r="B102" s="296"/>
      <c r="C102" s="296"/>
      <c r="D102" s="297">
        <v>20</v>
      </c>
      <c r="E102" s="296"/>
    </row>
    <row r="103" s="272" customFormat="1" ht="15" hidden="1" customHeight="1">
      <c r="A103" s="295"/>
      <c r="B103" s="296"/>
      <c r="C103" s="296"/>
      <c r="D103" s="297">
        <v>21</v>
      </c>
      <c r="E103" s="296"/>
    </row>
    <row r="104" s="272" customFormat="1" ht="15" hidden="1" customHeight="1">
      <c r="A104" s="295"/>
      <c r="B104" s="296"/>
      <c r="C104" s="296"/>
      <c r="D104" s="297">
        <v>22</v>
      </c>
      <c r="E104" s="296"/>
    </row>
    <row r="105" s="272" customFormat="1" ht="15" hidden="1" customHeight="1">
      <c r="A105" s="295"/>
      <c r="B105" s="296"/>
      <c r="C105" s="296"/>
      <c r="D105" s="297">
        <v>23</v>
      </c>
      <c r="E105" s="296"/>
    </row>
    <row r="106" s="272" customFormat="1" ht="15" hidden="1" customHeight="1">
      <c r="A106" s="295"/>
      <c r="B106" s="296"/>
      <c r="C106" s="296"/>
      <c r="D106" s="297">
        <v>24</v>
      </c>
      <c r="E106" s="296"/>
    </row>
    <row r="107" s="272" customFormat="1" ht="15" hidden="1" customHeight="1">
      <c r="A107" s="295"/>
      <c r="B107" s="296"/>
      <c r="C107" s="296"/>
      <c r="D107" s="297">
        <v>25</v>
      </c>
      <c r="E107" s="296"/>
    </row>
    <row r="108" s="272" customFormat="1" ht="15" hidden="1" customHeight="1">
      <c r="A108" s="295"/>
      <c r="B108" s="296"/>
      <c r="C108" s="296"/>
      <c r="D108" s="297">
        <v>26</v>
      </c>
      <c r="E108" s="296"/>
    </row>
    <row r="109" s="272" customFormat="1" ht="15" hidden="1" customHeight="1">
      <c r="A109" s="295"/>
      <c r="B109" s="296"/>
      <c r="C109" s="296"/>
      <c r="D109" s="297">
        <v>27</v>
      </c>
      <c r="E109" s="296"/>
    </row>
    <row r="110" s="272" customFormat="1" ht="15" hidden="1" customHeight="1">
      <c r="A110" s="295"/>
      <c r="B110" s="296"/>
      <c r="C110" s="296"/>
      <c r="D110" s="297">
        <v>28</v>
      </c>
      <c r="E110" s="296"/>
    </row>
    <row r="111" s="272" customFormat="1" ht="15" hidden="1" customHeight="1">
      <c r="A111" s="295"/>
      <c r="B111" s="296"/>
      <c r="C111" s="296"/>
      <c r="D111" s="297">
        <v>29</v>
      </c>
      <c r="E111" s="296"/>
    </row>
    <row r="112" s="272" customFormat="1" ht="15" hidden="1" customHeight="1">
      <c r="A112" s="295"/>
      <c r="B112" s="296"/>
      <c r="C112" s="296"/>
      <c r="D112" s="297">
        <v>30</v>
      </c>
      <c r="E112" s="296"/>
    </row>
    <row r="113" s="272" customFormat="1" ht="15" hidden="1" customHeight="1">
      <c r="A113" s="295"/>
      <c r="B113" s="296"/>
      <c r="C113" s="296"/>
      <c r="D113" s="297">
        <v>31</v>
      </c>
      <c r="E113" s="296"/>
    </row>
    <row r="114" s="272" customFormat="1" ht="15" hidden="1" customHeight="1">
      <c r="A114" s="295"/>
      <c r="B114" s="296"/>
      <c r="C114" s="296"/>
      <c r="D114" s="297">
        <v>32</v>
      </c>
      <c r="E114" s="296"/>
    </row>
    <row r="115" s="272" customFormat="1" ht="15" hidden="1" customHeight="1">
      <c r="A115" s="295"/>
      <c r="B115" s="296"/>
      <c r="C115" s="296"/>
      <c r="D115" s="297">
        <v>33</v>
      </c>
      <c r="E115" s="296"/>
    </row>
    <row r="116" s="272" customFormat="1" ht="15" hidden="1" customHeight="1">
      <c r="A116" s="295"/>
      <c r="B116" s="296"/>
      <c r="C116" s="296"/>
      <c r="D116" s="297">
        <v>34</v>
      </c>
      <c r="E116" s="296"/>
    </row>
    <row r="117" s="272" customFormat="1" ht="15" hidden="1" customHeight="1">
      <c r="A117" s="295"/>
      <c r="B117" s="296"/>
      <c r="C117" s="296"/>
      <c r="D117" s="297">
        <v>35</v>
      </c>
      <c r="E117" s="296"/>
    </row>
    <row r="118" s="272" customFormat="1" ht="15" hidden="1" customHeight="1">
      <c r="A118" s="295"/>
      <c r="B118" s="296"/>
      <c r="C118" s="296"/>
      <c r="D118" s="297">
        <v>36</v>
      </c>
      <c r="E118" s="296"/>
    </row>
    <row r="119" s="272" customFormat="1" ht="15" hidden="1" customHeight="1">
      <c r="A119" s="295"/>
      <c r="B119" s="296"/>
      <c r="C119" s="296"/>
      <c r="D119" s="297">
        <v>37</v>
      </c>
      <c r="E119" s="296"/>
    </row>
    <row r="120" s="272" customFormat="1" ht="15" hidden="1" customHeight="1">
      <c r="A120" s="295"/>
      <c r="B120" s="296"/>
      <c r="C120" s="296"/>
      <c r="D120" s="297">
        <v>38</v>
      </c>
      <c r="E120" s="296"/>
    </row>
    <row r="121" s="272" customFormat="1" ht="15" hidden="1" customHeight="1">
      <c r="A121" s="295"/>
      <c r="B121" s="296"/>
      <c r="C121" s="296"/>
      <c r="D121" s="297">
        <v>39</v>
      </c>
      <c r="E121" s="296"/>
    </row>
    <row r="122" s="272" customFormat="1" ht="15" hidden="1" customHeight="1">
      <c r="A122" s="295"/>
      <c r="B122" s="296"/>
      <c r="C122" s="296"/>
      <c r="D122" s="297">
        <v>40</v>
      </c>
      <c r="E122" s="296"/>
    </row>
    <row r="123" s="272" customFormat="1" ht="15" hidden="1" customHeight="1">
      <c r="A123" s="295"/>
      <c r="B123" s="296"/>
      <c r="C123" s="296"/>
      <c r="D123" s="297">
        <v>41</v>
      </c>
      <c r="E123" s="296"/>
    </row>
    <row r="124" s="272" customFormat="1" ht="15" hidden="1" customHeight="1">
      <c r="A124" s="295"/>
      <c r="B124" s="296"/>
      <c r="C124" s="296"/>
      <c r="D124" s="297">
        <v>42</v>
      </c>
      <c r="E124" s="296"/>
    </row>
    <row r="125" s="272" customFormat="1" ht="15" hidden="1" customHeight="1">
      <c r="A125" s="295"/>
      <c r="B125" s="296"/>
      <c r="C125" s="296"/>
      <c r="D125" s="297">
        <v>43</v>
      </c>
      <c r="E125" s="296"/>
    </row>
    <row r="126" s="272" customFormat="1" ht="15" hidden="1" customHeight="1">
      <c r="A126" s="295"/>
      <c r="B126" s="296"/>
      <c r="C126" s="296"/>
      <c r="D126" s="297">
        <v>44</v>
      </c>
      <c r="E126" s="296"/>
    </row>
    <row r="127" s="272" customFormat="1" ht="15" hidden="1" customHeight="1">
      <c r="A127" s="295"/>
      <c r="B127" s="296"/>
      <c r="C127" s="296"/>
      <c r="D127" s="297">
        <v>45</v>
      </c>
      <c r="E127" s="296"/>
    </row>
    <row r="128" s="272" customFormat="1" ht="15" hidden="1" customHeight="1">
      <c r="A128" s="295"/>
      <c r="B128" s="296"/>
      <c r="C128" s="296"/>
      <c r="D128" s="297">
        <v>46</v>
      </c>
      <c r="E128" s="296"/>
    </row>
    <row r="129" s="272" customFormat="1" ht="15" hidden="1" customHeight="1">
      <c r="A129" s="295"/>
      <c r="B129" s="296"/>
      <c r="C129" s="296"/>
      <c r="D129" s="297">
        <v>47</v>
      </c>
      <c r="E129" s="296"/>
    </row>
    <row r="130" s="272" customFormat="1" ht="15" hidden="1" customHeight="1">
      <c r="A130" s="295"/>
      <c r="B130" s="296"/>
      <c r="C130" s="296"/>
      <c r="D130" s="297">
        <v>48</v>
      </c>
      <c r="E130" s="296"/>
    </row>
    <row r="131" s="272" customFormat="1" ht="15" hidden="1" customHeight="1">
      <c r="A131" s="295"/>
      <c r="B131" s="296"/>
      <c r="C131" s="296"/>
      <c r="D131" s="297">
        <v>49</v>
      </c>
      <c r="E131" s="296"/>
    </row>
    <row r="132" s="272" customFormat="1" ht="15" hidden="1" customHeight="1">
      <c r="A132" s="295"/>
      <c r="B132" s="296"/>
      <c r="C132" s="296"/>
      <c r="D132" s="297">
        <v>50</v>
      </c>
      <c r="E132" s="296"/>
    </row>
    <row r="133" s="272" customFormat="1" ht="15" hidden="1" customHeight="1">
      <c r="A133" s="295"/>
      <c r="B133" s="296"/>
      <c r="C133" s="296"/>
      <c r="D133" s="297">
        <v>51</v>
      </c>
      <c r="E133" s="296"/>
    </row>
    <row r="134" s="272" customFormat="1" ht="15" hidden="1" customHeight="1">
      <c r="A134" s="295"/>
      <c r="B134" s="296"/>
      <c r="C134" s="296"/>
      <c r="D134" s="297">
        <v>52</v>
      </c>
      <c r="E134" s="296"/>
    </row>
    <row r="135" s="272" customFormat="1" ht="15" hidden="1" customHeight="1">
      <c r="A135" s="295"/>
      <c r="B135" s="296"/>
      <c r="C135" s="296"/>
      <c r="D135" s="297">
        <v>53</v>
      </c>
      <c r="E135" s="296"/>
    </row>
    <row r="136" s="272" customFormat="1" ht="15" hidden="1" customHeight="1">
      <c r="A136" s="295"/>
      <c r="B136" s="296"/>
      <c r="C136" s="296"/>
      <c r="D136" s="297">
        <v>54</v>
      </c>
      <c r="E136" s="296"/>
    </row>
    <row r="137" s="272" customFormat="1" ht="15" hidden="1" customHeight="1">
      <c r="A137" s="295"/>
      <c r="B137" s="296"/>
      <c r="C137" s="296"/>
      <c r="D137" s="297">
        <v>55</v>
      </c>
      <c r="E137" s="296"/>
    </row>
    <row r="138" s="272" customFormat="1" ht="15" hidden="1" customHeight="1">
      <c r="A138" s="295"/>
      <c r="B138" s="296"/>
      <c r="C138" s="296"/>
      <c r="D138" s="297">
        <v>56</v>
      </c>
      <c r="E138" s="296"/>
    </row>
    <row r="139" s="272" customFormat="1" ht="15" hidden="1" customHeight="1">
      <c r="A139" s="295"/>
      <c r="B139" s="296"/>
      <c r="C139" s="296"/>
      <c r="D139" s="297">
        <v>57</v>
      </c>
      <c r="E139" s="296"/>
    </row>
    <row r="140" s="272" customFormat="1" ht="15" hidden="1" customHeight="1">
      <c r="A140" s="295"/>
      <c r="B140" s="296"/>
      <c r="C140" s="296"/>
      <c r="D140" s="297">
        <v>58</v>
      </c>
      <c r="E140" s="296"/>
    </row>
    <row r="141" s="272" customFormat="1" ht="15" hidden="1" customHeight="1">
      <c r="A141" s="295"/>
      <c r="B141" s="296"/>
      <c r="C141" s="296"/>
      <c r="D141" s="297">
        <v>59</v>
      </c>
      <c r="E141" s="296"/>
    </row>
    <row r="142" s="272" customFormat="1" ht="15" hidden="1" customHeight="1">
      <c r="A142" s="295"/>
      <c r="B142" s="296"/>
      <c r="C142" s="296"/>
      <c r="D142" s="297">
        <v>60</v>
      </c>
      <c r="E142" s="296"/>
    </row>
    <row r="143" s="272" customFormat="1" ht="15" hidden="1" customHeight="1">
      <c r="A143" s="295"/>
      <c r="B143" s="296"/>
      <c r="C143" s="296"/>
      <c r="D143" s="297">
        <v>61</v>
      </c>
      <c r="E143" s="296"/>
    </row>
    <row r="144" s="272" customFormat="1" ht="15" hidden="1" customHeight="1">
      <c r="A144" s="295"/>
      <c r="B144" s="296"/>
      <c r="C144" s="296"/>
      <c r="D144" s="297">
        <v>62</v>
      </c>
      <c r="E144" s="296"/>
    </row>
    <row r="145" s="272" customFormat="1" ht="15" hidden="1" customHeight="1">
      <c r="A145" s="295"/>
      <c r="B145" s="296"/>
      <c r="C145" s="296"/>
      <c r="D145" s="297">
        <v>63</v>
      </c>
      <c r="E145" s="296"/>
    </row>
    <row r="146" s="272" customFormat="1" ht="15" hidden="1" customHeight="1">
      <c r="A146" s="295"/>
      <c r="B146" s="296"/>
      <c r="C146" s="296"/>
      <c r="D146" s="297">
        <v>64</v>
      </c>
      <c r="E146" s="296"/>
    </row>
    <row r="147" s="272" customFormat="1" ht="15" hidden="1" customHeight="1">
      <c r="A147" s="295"/>
      <c r="B147" s="296"/>
      <c r="C147" s="296"/>
      <c r="D147" s="297">
        <v>65</v>
      </c>
      <c r="E147" s="296"/>
    </row>
    <row r="148" s="272" customFormat="1" ht="15" hidden="1" customHeight="1">
      <c r="A148" s="295"/>
      <c r="B148" s="296"/>
      <c r="C148" s="296"/>
      <c r="D148" s="297">
        <v>66</v>
      </c>
      <c r="E148" s="296"/>
    </row>
    <row r="149" s="272" customFormat="1" ht="15" hidden="1" customHeight="1">
      <c r="A149" s="295"/>
      <c r="B149" s="296"/>
      <c r="C149" s="296"/>
      <c r="D149" s="297">
        <v>67</v>
      </c>
      <c r="E149" s="296"/>
    </row>
    <row r="150" s="272" customFormat="1" ht="15" hidden="1" customHeight="1">
      <c r="A150" s="295"/>
      <c r="B150" s="296"/>
      <c r="C150" s="296"/>
      <c r="D150" s="297">
        <v>68</v>
      </c>
      <c r="E150" s="296"/>
    </row>
    <row r="151" s="272" customFormat="1" ht="15" hidden="1" customHeight="1">
      <c r="A151" s="295"/>
      <c r="B151" s="296"/>
      <c r="C151" s="296"/>
      <c r="D151" s="297">
        <v>69</v>
      </c>
      <c r="E151" s="296"/>
    </row>
    <row r="152" s="272" customFormat="1" ht="15" hidden="1" customHeight="1">
      <c r="A152" s="295"/>
      <c r="B152" s="296"/>
      <c r="C152" s="296"/>
      <c r="D152" s="297">
        <v>70</v>
      </c>
      <c r="E152" s="296"/>
    </row>
    <row r="153" s="272" customFormat="1" ht="15" hidden="1" customHeight="1">
      <c r="A153" s="295"/>
      <c r="B153" s="296"/>
      <c r="C153" s="296"/>
      <c r="D153" s="297">
        <v>71</v>
      </c>
      <c r="E153" s="296"/>
    </row>
    <row r="154" s="272" customFormat="1" ht="15" hidden="1" customHeight="1">
      <c r="A154" s="295"/>
      <c r="B154" s="296"/>
      <c r="C154" s="296"/>
      <c r="D154" s="297">
        <v>72</v>
      </c>
      <c r="E154" s="296"/>
    </row>
    <row r="155" s="272" customFormat="1" ht="15" hidden="1" customHeight="1">
      <c r="A155" s="295"/>
      <c r="B155" s="296"/>
      <c r="C155" s="296"/>
      <c r="D155" s="297">
        <v>73</v>
      </c>
      <c r="E155" s="296"/>
    </row>
    <row r="156" s="272" customFormat="1" ht="15" hidden="1" customHeight="1">
      <c r="A156" s="295"/>
      <c r="B156" s="296"/>
      <c r="C156" s="296"/>
      <c r="D156" s="297">
        <v>74</v>
      </c>
      <c r="E156" s="296"/>
    </row>
    <row r="157" s="272" customFormat="1" ht="15" hidden="1" customHeight="1">
      <c r="A157" s="295"/>
      <c r="B157" s="296"/>
      <c r="C157" s="296"/>
      <c r="D157" s="297">
        <v>75</v>
      </c>
      <c r="E157" s="296"/>
    </row>
    <row r="158" s="272" customFormat="1" ht="15" hidden="1" customHeight="1">
      <c r="A158" s="295"/>
      <c r="B158" s="296"/>
      <c r="C158" s="296"/>
      <c r="D158" s="297">
        <v>76</v>
      </c>
      <c r="E158" s="296"/>
    </row>
    <row r="159" s="272" customFormat="1" ht="15" hidden="1" customHeight="1">
      <c r="A159" s="295"/>
      <c r="B159" s="296"/>
      <c r="C159" s="296"/>
      <c r="D159" s="297">
        <v>77</v>
      </c>
      <c r="E159" s="296"/>
    </row>
    <row r="160" s="272" customFormat="1" ht="15" hidden="1" customHeight="1">
      <c r="A160" s="295"/>
      <c r="B160" s="296"/>
      <c r="C160" s="296"/>
      <c r="D160" s="297">
        <v>78</v>
      </c>
      <c r="E160" s="296"/>
    </row>
    <row r="161" s="272" customFormat="1" ht="15" hidden="1" customHeight="1">
      <c r="A161" s="295"/>
      <c r="B161" s="296"/>
      <c r="C161" s="296"/>
      <c r="D161" s="297">
        <v>79</v>
      </c>
      <c r="E161" s="296"/>
    </row>
    <row r="162" s="272" customFormat="1" ht="15" hidden="1" customHeight="1">
      <c r="A162" s="295"/>
      <c r="B162" s="296"/>
      <c r="C162" s="296"/>
      <c r="D162" s="297">
        <v>80</v>
      </c>
      <c r="E162" s="296"/>
    </row>
    <row r="163" s="272" customFormat="1" ht="15" hidden="1" customHeight="1">
      <c r="A163" s="295"/>
      <c r="B163" s="296"/>
      <c r="C163" s="296"/>
      <c r="D163" s="297">
        <v>81</v>
      </c>
      <c r="E163" s="296"/>
    </row>
    <row r="164" s="272" customFormat="1" ht="48.75" customHeight="1">
      <c r="A164" s="298" t="s">
        <v>608</v>
      </c>
      <c r="B164" s="298"/>
      <c r="C164" s="299"/>
      <c r="D164" s="300">
        <v>1</v>
      </c>
      <c r="E164" s="298" t="s">
        <v>609</v>
      </c>
    </row>
    <row r="165" s="272" customFormat="1" ht="15" hidden="1" customHeight="1">
      <c r="A165" s="295"/>
      <c r="B165" s="296"/>
      <c r="C165" s="296"/>
      <c r="D165" s="297">
        <v>2</v>
      </c>
      <c r="E165" s="296"/>
    </row>
    <row r="166" s="272" customFormat="1" ht="15" hidden="1" customHeight="1">
      <c r="A166" s="295"/>
      <c r="B166" s="296"/>
      <c r="C166" s="296"/>
      <c r="D166" s="297">
        <v>3</v>
      </c>
      <c r="E166" s="296"/>
    </row>
    <row r="167" s="272" customFormat="1" ht="15" hidden="1" customHeight="1">
      <c r="A167" s="295"/>
      <c r="B167" s="296"/>
      <c r="C167" s="296"/>
      <c r="D167" s="297">
        <v>4</v>
      </c>
      <c r="E167" s="296"/>
    </row>
    <row r="168" s="272" customFormat="1" ht="15" hidden="1" customHeight="1">
      <c r="A168" s="295"/>
      <c r="B168" s="296"/>
      <c r="C168" s="296"/>
      <c r="D168" s="297">
        <v>5</v>
      </c>
      <c r="E168" s="296"/>
    </row>
    <row r="169" s="272" customFormat="1" ht="15" hidden="1" customHeight="1">
      <c r="A169" s="295"/>
      <c r="B169" s="296"/>
      <c r="C169" s="296"/>
      <c r="D169" s="297">
        <v>6</v>
      </c>
      <c r="E169" s="296"/>
    </row>
    <row r="170" s="272" customFormat="1" ht="15" hidden="1" customHeight="1">
      <c r="A170" s="295"/>
      <c r="B170" s="296"/>
      <c r="C170" s="296"/>
      <c r="D170" s="297">
        <v>7</v>
      </c>
      <c r="E170" s="296"/>
    </row>
    <row r="171" s="272" customFormat="1" ht="15" hidden="1" customHeight="1">
      <c r="A171" s="295"/>
      <c r="B171" s="296"/>
      <c r="C171" s="296"/>
      <c r="D171" s="297">
        <v>8</v>
      </c>
      <c r="E171" s="296"/>
    </row>
    <row r="172" s="272" customFormat="1" ht="15" hidden="1" customHeight="1">
      <c r="A172" s="295"/>
      <c r="B172" s="296"/>
      <c r="C172" s="296"/>
      <c r="D172" s="297">
        <v>9</v>
      </c>
      <c r="E172" s="296"/>
    </row>
    <row r="173" s="272" customFormat="1" ht="15" hidden="1" customHeight="1">
      <c r="A173" s="295"/>
      <c r="B173" s="296"/>
      <c r="C173" s="296"/>
      <c r="D173" s="297">
        <v>10</v>
      </c>
      <c r="E173" s="296"/>
    </row>
    <row r="174" s="272" customFormat="1" ht="15" hidden="1" customHeight="1">
      <c r="A174" s="295"/>
      <c r="B174" s="296"/>
      <c r="C174" s="296"/>
      <c r="D174" s="297">
        <v>11</v>
      </c>
      <c r="E174" s="296"/>
    </row>
    <row r="175" s="272" customFormat="1" ht="15" hidden="1" customHeight="1">
      <c r="A175" s="295"/>
      <c r="B175" s="296"/>
      <c r="C175" s="296"/>
      <c r="D175" s="297">
        <v>12</v>
      </c>
      <c r="E175" s="296"/>
    </row>
    <row r="176" s="272" customFormat="1" ht="15" hidden="1" customHeight="1">
      <c r="A176" s="295"/>
      <c r="B176" s="296"/>
      <c r="C176" s="296"/>
      <c r="D176" s="297">
        <v>13</v>
      </c>
      <c r="E176" s="296"/>
    </row>
    <row r="177" s="272" customFormat="1" ht="15" hidden="1" customHeight="1">
      <c r="A177" s="295"/>
      <c r="B177" s="296"/>
      <c r="C177" s="296"/>
      <c r="D177" s="297">
        <v>14</v>
      </c>
      <c r="E177" s="296"/>
    </row>
    <row r="178" s="272" customFormat="1" ht="15" hidden="1" customHeight="1">
      <c r="A178" s="295"/>
      <c r="B178" s="296"/>
      <c r="C178" s="296"/>
      <c r="D178" s="297">
        <v>15</v>
      </c>
      <c r="E178" s="296"/>
    </row>
    <row r="179" s="272" customFormat="1" ht="15" hidden="1" customHeight="1">
      <c r="A179" s="295"/>
      <c r="B179" s="296"/>
      <c r="C179" s="296"/>
      <c r="D179" s="297">
        <v>16</v>
      </c>
      <c r="E179" s="296"/>
    </row>
    <row r="180" s="272" customFormat="1" ht="15" hidden="1" customHeight="1">
      <c r="A180" s="295"/>
      <c r="B180" s="296"/>
      <c r="C180" s="296"/>
      <c r="D180" s="297">
        <v>17</v>
      </c>
      <c r="E180" s="296"/>
    </row>
    <row r="181" s="272" customFormat="1" ht="15" hidden="1" customHeight="1">
      <c r="A181" s="295"/>
      <c r="B181" s="296"/>
      <c r="C181" s="296"/>
      <c r="D181" s="297">
        <v>18</v>
      </c>
      <c r="E181" s="296"/>
    </row>
    <row r="182" s="272" customFormat="1" ht="15" hidden="1" customHeight="1">
      <c r="A182" s="295"/>
      <c r="B182" s="296"/>
      <c r="C182" s="296"/>
      <c r="D182" s="297">
        <v>19</v>
      </c>
      <c r="E182" s="296"/>
    </row>
    <row r="183" s="272" customFormat="1" ht="15" hidden="1" customHeight="1">
      <c r="A183" s="295"/>
      <c r="B183" s="296"/>
      <c r="C183" s="296"/>
      <c r="D183" s="297">
        <v>20</v>
      </c>
      <c r="E183" s="296"/>
    </row>
    <row r="184" s="272" customFormat="1" ht="15" hidden="1" customHeight="1">
      <c r="A184" s="295"/>
      <c r="B184" s="296"/>
      <c r="C184" s="296"/>
      <c r="D184" s="297">
        <v>21</v>
      </c>
      <c r="E184" s="296"/>
    </row>
    <row r="185" s="272" customFormat="1" ht="15" hidden="1" customHeight="1">
      <c r="A185" s="295"/>
      <c r="B185" s="296"/>
      <c r="C185" s="296"/>
      <c r="D185" s="297">
        <v>22</v>
      </c>
      <c r="E185" s="296"/>
    </row>
    <row r="186" s="272" customFormat="1" ht="15" hidden="1" customHeight="1">
      <c r="A186" s="295"/>
      <c r="B186" s="296"/>
      <c r="C186" s="296"/>
      <c r="D186" s="297">
        <v>23</v>
      </c>
      <c r="E186" s="296"/>
    </row>
    <row r="187" s="272" customFormat="1" ht="15" hidden="1" customHeight="1">
      <c r="A187" s="295"/>
      <c r="B187" s="296"/>
      <c r="C187" s="296"/>
      <c r="D187" s="297">
        <v>24</v>
      </c>
      <c r="E187" s="296"/>
    </row>
    <row r="188" s="272" customFormat="1" ht="15" hidden="1" customHeight="1">
      <c r="A188" s="295"/>
      <c r="B188" s="296"/>
      <c r="C188" s="296"/>
      <c r="D188" s="297">
        <v>25</v>
      </c>
      <c r="E188" s="296"/>
    </row>
    <row r="189" s="272" customFormat="1" ht="15" hidden="1" customHeight="1">
      <c r="A189" s="295"/>
      <c r="B189" s="296"/>
      <c r="C189" s="296"/>
      <c r="D189" s="297">
        <v>26</v>
      </c>
      <c r="E189" s="296"/>
    </row>
    <row r="190" s="272" customFormat="1" ht="15" hidden="1" customHeight="1">
      <c r="A190" s="295"/>
      <c r="B190" s="296"/>
      <c r="C190" s="296"/>
      <c r="D190" s="297">
        <v>27</v>
      </c>
      <c r="E190" s="296"/>
    </row>
    <row r="191" s="272" customFormat="1" ht="15" hidden="1" customHeight="1">
      <c r="A191" s="295"/>
      <c r="B191" s="296"/>
      <c r="C191" s="296"/>
      <c r="D191" s="297">
        <v>28</v>
      </c>
      <c r="E191" s="296"/>
    </row>
    <row r="192" s="272" customFormat="1" ht="15" hidden="1" customHeight="1">
      <c r="A192" s="295"/>
      <c r="B192" s="296"/>
      <c r="C192" s="296"/>
      <c r="D192" s="297">
        <v>29</v>
      </c>
      <c r="E192" s="296"/>
    </row>
    <row r="193" s="272" customFormat="1" ht="15" hidden="1" customHeight="1">
      <c r="A193" s="295"/>
      <c r="B193" s="296"/>
      <c r="C193" s="296"/>
      <c r="D193" s="297">
        <v>30</v>
      </c>
      <c r="E193" s="296"/>
    </row>
    <row r="194" s="272" customFormat="1" ht="15" hidden="1" customHeight="1">
      <c r="A194" s="295"/>
      <c r="B194" s="296"/>
      <c r="C194" s="296"/>
      <c r="D194" s="297">
        <v>31</v>
      </c>
      <c r="E194" s="296"/>
    </row>
    <row r="195" s="272" customFormat="1" ht="15" hidden="1" customHeight="1">
      <c r="A195" s="295"/>
      <c r="B195" s="296"/>
      <c r="C195" s="296"/>
      <c r="D195" s="297">
        <v>32</v>
      </c>
      <c r="E195" s="296"/>
    </row>
    <row r="196" s="272" customFormat="1" ht="15" hidden="1" customHeight="1">
      <c r="A196" s="295"/>
      <c r="B196" s="296"/>
      <c r="C196" s="296"/>
      <c r="D196" s="297">
        <v>33</v>
      </c>
      <c r="E196" s="296"/>
    </row>
    <row r="197" s="272" customFormat="1" ht="15" hidden="1" customHeight="1">
      <c r="A197" s="295"/>
      <c r="B197" s="296"/>
      <c r="C197" s="296"/>
      <c r="D197" s="297">
        <v>34</v>
      </c>
      <c r="E197" s="296"/>
    </row>
    <row r="198" s="272" customFormat="1" ht="15" hidden="1" customHeight="1">
      <c r="A198" s="295"/>
      <c r="B198" s="296"/>
      <c r="C198" s="296"/>
      <c r="D198" s="297">
        <v>35</v>
      </c>
      <c r="E198" s="296"/>
    </row>
    <row r="199" s="272" customFormat="1" ht="15" hidden="1" customHeight="1">
      <c r="A199" s="295"/>
      <c r="B199" s="296"/>
      <c r="C199" s="296"/>
      <c r="D199" s="297">
        <v>36</v>
      </c>
      <c r="E199" s="296"/>
    </row>
    <row r="200" s="272" customFormat="1" ht="15" hidden="1" customHeight="1">
      <c r="A200" s="295"/>
      <c r="B200" s="296"/>
      <c r="C200" s="296"/>
      <c r="D200" s="297">
        <v>37</v>
      </c>
      <c r="E200" s="296"/>
    </row>
    <row r="201" s="272" customFormat="1" ht="15" hidden="1" customHeight="1">
      <c r="A201" s="295"/>
      <c r="B201" s="296"/>
      <c r="C201" s="296"/>
      <c r="D201" s="297">
        <v>38</v>
      </c>
      <c r="E201" s="296"/>
    </row>
    <row r="202" s="272" customFormat="1" ht="15" hidden="1" customHeight="1">
      <c r="A202" s="295"/>
      <c r="B202" s="296"/>
      <c r="C202" s="296"/>
      <c r="D202" s="297">
        <v>39</v>
      </c>
      <c r="E202" s="296"/>
    </row>
    <row r="203" s="272" customFormat="1" ht="15" hidden="1" customHeight="1">
      <c r="A203" s="295"/>
      <c r="B203" s="296"/>
      <c r="C203" s="296"/>
      <c r="D203" s="297">
        <v>40</v>
      </c>
      <c r="E203" s="296"/>
    </row>
    <row r="204" s="272" customFormat="1" ht="15" hidden="1" customHeight="1">
      <c r="A204" s="295"/>
      <c r="B204" s="296"/>
      <c r="C204" s="296"/>
      <c r="D204" s="297">
        <v>41</v>
      </c>
      <c r="E204" s="296"/>
    </row>
    <row r="205" s="272" customFormat="1" ht="15" hidden="1" customHeight="1">
      <c r="A205" s="295"/>
      <c r="B205" s="296"/>
      <c r="C205" s="296"/>
      <c r="D205" s="297">
        <v>42</v>
      </c>
      <c r="E205" s="296"/>
    </row>
    <row r="206" s="272" customFormat="1" ht="15" hidden="1" customHeight="1">
      <c r="A206" s="295"/>
      <c r="B206" s="296"/>
      <c r="C206" s="296"/>
      <c r="D206" s="297">
        <v>43</v>
      </c>
      <c r="E206" s="296"/>
    </row>
    <row r="207" s="272" customFormat="1" ht="15" hidden="1" customHeight="1">
      <c r="A207" s="295"/>
      <c r="B207" s="296"/>
      <c r="C207" s="296"/>
      <c r="D207" s="297">
        <v>44</v>
      </c>
      <c r="E207" s="296"/>
    </row>
    <row r="208" s="272" customFormat="1" ht="15" hidden="1" customHeight="1">
      <c r="A208" s="295"/>
      <c r="B208" s="296"/>
      <c r="C208" s="296"/>
      <c r="D208" s="297">
        <v>45</v>
      </c>
      <c r="E208" s="296"/>
    </row>
    <row r="209" s="272" customFormat="1" ht="15" hidden="1" customHeight="1">
      <c r="A209" s="295"/>
      <c r="B209" s="296"/>
      <c r="C209" s="296"/>
      <c r="D209" s="297">
        <v>46</v>
      </c>
      <c r="E209" s="296"/>
    </row>
    <row r="210" s="272" customFormat="1" ht="15" hidden="1" customHeight="1">
      <c r="A210" s="295"/>
      <c r="B210" s="296"/>
      <c r="C210" s="296"/>
      <c r="D210" s="297">
        <v>47</v>
      </c>
      <c r="E210" s="296"/>
    </row>
    <row r="211" s="272" customFormat="1" ht="15" hidden="1" customHeight="1">
      <c r="A211" s="295"/>
      <c r="B211" s="296"/>
      <c r="C211" s="296"/>
      <c r="D211" s="297">
        <v>48</v>
      </c>
      <c r="E211" s="296"/>
    </row>
    <row r="212" s="272" customFormat="1" ht="15" hidden="1" customHeight="1">
      <c r="A212" s="295"/>
      <c r="B212" s="296"/>
      <c r="C212" s="296"/>
      <c r="D212" s="297">
        <v>49</v>
      </c>
      <c r="E212" s="296"/>
    </row>
    <row r="213" s="272" customFormat="1" ht="15" hidden="1" customHeight="1">
      <c r="A213" s="295"/>
      <c r="B213" s="296"/>
      <c r="C213" s="296"/>
      <c r="D213" s="297">
        <v>50</v>
      </c>
      <c r="E213" s="296"/>
    </row>
    <row r="214" s="272" customFormat="1" ht="15" hidden="1" customHeight="1">
      <c r="A214" s="295"/>
      <c r="B214" s="296"/>
      <c r="C214" s="296"/>
      <c r="D214" s="297">
        <v>51</v>
      </c>
      <c r="E214" s="296"/>
    </row>
    <row r="215" s="272" customFormat="1" ht="15" hidden="1" customHeight="1">
      <c r="A215" s="295"/>
      <c r="B215" s="296"/>
      <c r="C215" s="296"/>
      <c r="D215" s="297">
        <v>52</v>
      </c>
      <c r="E215" s="296"/>
    </row>
    <row r="216" s="272" customFormat="1" ht="15" hidden="1" customHeight="1">
      <c r="A216" s="295"/>
      <c r="B216" s="296"/>
      <c r="C216" s="296"/>
      <c r="D216" s="297">
        <v>53</v>
      </c>
      <c r="E216" s="296"/>
    </row>
    <row r="217" s="272" customFormat="1" ht="15" hidden="1" customHeight="1">
      <c r="A217" s="295"/>
      <c r="B217" s="296"/>
      <c r="C217" s="296"/>
      <c r="D217" s="297">
        <v>54</v>
      </c>
      <c r="E217" s="296"/>
    </row>
    <row r="218" s="272" customFormat="1" ht="15" hidden="1" customHeight="1">
      <c r="A218" s="295"/>
      <c r="B218" s="296"/>
      <c r="C218" s="296"/>
      <c r="D218" s="297">
        <v>55</v>
      </c>
      <c r="E218" s="296"/>
    </row>
    <row r="219" s="272" customFormat="1" ht="15" hidden="1" customHeight="1">
      <c r="A219" s="295"/>
      <c r="B219" s="296"/>
      <c r="C219" s="296"/>
      <c r="D219" s="297">
        <v>56</v>
      </c>
      <c r="E219" s="296"/>
    </row>
    <row r="220" s="272" customFormat="1" ht="15" hidden="1" customHeight="1">
      <c r="A220" s="295"/>
      <c r="B220" s="296"/>
      <c r="C220" s="296"/>
      <c r="D220" s="297">
        <v>57</v>
      </c>
      <c r="E220" s="296"/>
    </row>
    <row r="221" s="272" customFormat="1" ht="15" hidden="1" customHeight="1">
      <c r="A221" s="295"/>
      <c r="B221" s="296"/>
      <c r="C221" s="296"/>
      <c r="D221" s="297">
        <v>58</v>
      </c>
      <c r="E221" s="296"/>
    </row>
    <row r="222" s="272" customFormat="1" ht="15" hidden="1" customHeight="1">
      <c r="A222" s="295"/>
      <c r="B222" s="296"/>
      <c r="C222" s="296"/>
      <c r="D222" s="297">
        <v>59</v>
      </c>
      <c r="E222" s="296"/>
    </row>
    <row r="223" s="272" customFormat="1" ht="15" hidden="1" customHeight="1">
      <c r="A223" s="295"/>
      <c r="B223" s="296"/>
      <c r="C223" s="296"/>
      <c r="D223" s="297">
        <v>60</v>
      </c>
      <c r="E223" s="296"/>
    </row>
    <row r="224" s="272" customFormat="1" ht="15" hidden="1" customHeight="1">
      <c r="A224" s="295"/>
      <c r="B224" s="296"/>
      <c r="C224" s="296"/>
      <c r="D224" s="297">
        <v>61</v>
      </c>
      <c r="E224" s="296"/>
    </row>
    <row r="225" s="272" customFormat="1" ht="15" hidden="1" customHeight="1">
      <c r="A225" s="295"/>
      <c r="B225" s="296"/>
      <c r="C225" s="296"/>
      <c r="D225" s="297">
        <v>62</v>
      </c>
      <c r="E225" s="296"/>
    </row>
    <row r="226" s="272" customFormat="1" ht="15" hidden="1" customHeight="1">
      <c r="A226" s="295"/>
      <c r="B226" s="296"/>
      <c r="C226" s="296"/>
      <c r="D226" s="297">
        <v>63</v>
      </c>
      <c r="E226" s="296"/>
    </row>
    <row r="227" s="272" customFormat="1" ht="15" hidden="1" customHeight="1">
      <c r="A227" s="295"/>
      <c r="B227" s="296"/>
      <c r="C227" s="296"/>
      <c r="D227" s="297">
        <v>64</v>
      </c>
      <c r="E227" s="296"/>
    </row>
    <row r="228" s="272" customFormat="1" ht="15" hidden="1" customHeight="1">
      <c r="A228" s="295"/>
      <c r="B228" s="296"/>
      <c r="C228" s="296"/>
      <c r="D228" s="297">
        <v>65</v>
      </c>
      <c r="E228" s="296"/>
    </row>
    <row r="229" s="272" customFormat="1" ht="15" hidden="1" customHeight="1">
      <c r="A229" s="295"/>
      <c r="B229" s="296"/>
      <c r="C229" s="296"/>
      <c r="D229" s="297">
        <v>66</v>
      </c>
      <c r="E229" s="296"/>
    </row>
    <row r="230" s="272" customFormat="1" ht="15" hidden="1" customHeight="1">
      <c r="A230" s="295"/>
      <c r="B230" s="296"/>
      <c r="C230" s="296"/>
      <c r="D230" s="297">
        <v>67</v>
      </c>
      <c r="E230" s="296"/>
    </row>
    <row r="231" s="272" customFormat="1" ht="15" hidden="1" customHeight="1">
      <c r="A231" s="295"/>
      <c r="B231" s="296"/>
      <c r="C231" s="296"/>
      <c r="D231" s="297">
        <v>68</v>
      </c>
      <c r="E231" s="296"/>
    </row>
    <row r="232" s="272" customFormat="1" ht="15" hidden="1" customHeight="1">
      <c r="A232" s="295"/>
      <c r="B232" s="296"/>
      <c r="C232" s="296"/>
      <c r="D232" s="297">
        <v>69</v>
      </c>
      <c r="E232" s="296"/>
    </row>
    <row r="233" s="272" customFormat="1" ht="15" hidden="1" customHeight="1">
      <c r="A233" s="295"/>
      <c r="B233" s="296"/>
      <c r="C233" s="296"/>
      <c r="D233" s="297">
        <v>70</v>
      </c>
      <c r="E233" s="296"/>
    </row>
    <row r="234" s="272" customFormat="1" ht="15" hidden="1" customHeight="1">
      <c r="A234" s="295"/>
      <c r="B234" s="296"/>
      <c r="C234" s="296"/>
      <c r="D234" s="297">
        <v>71</v>
      </c>
      <c r="E234" s="296"/>
    </row>
    <row r="235" s="272" customFormat="1" ht="15" hidden="1" customHeight="1">
      <c r="A235" s="295"/>
      <c r="B235" s="296"/>
      <c r="C235" s="296"/>
      <c r="D235" s="297">
        <v>72</v>
      </c>
      <c r="E235" s="296"/>
    </row>
    <row r="236" s="272" customFormat="1" ht="15" hidden="1" customHeight="1">
      <c r="A236" s="295"/>
      <c r="B236" s="296"/>
      <c r="C236" s="296"/>
      <c r="D236" s="297">
        <v>73</v>
      </c>
      <c r="E236" s="296"/>
    </row>
    <row r="237" s="272" customFormat="1" ht="15" hidden="1" customHeight="1">
      <c r="A237" s="295"/>
      <c r="B237" s="296"/>
      <c r="C237" s="296"/>
      <c r="D237" s="297">
        <v>74</v>
      </c>
      <c r="E237" s="296"/>
    </row>
    <row r="238" s="272" customFormat="1" ht="15" hidden="1" customHeight="1">
      <c r="A238" s="295"/>
      <c r="B238" s="296"/>
      <c r="C238" s="296"/>
      <c r="D238" s="297">
        <v>75</v>
      </c>
      <c r="E238" s="296"/>
    </row>
    <row r="239" s="272" customFormat="1" ht="15" hidden="1" customHeight="1">
      <c r="A239" s="295"/>
      <c r="B239" s="296"/>
      <c r="C239" s="296"/>
      <c r="D239" s="297">
        <v>76</v>
      </c>
      <c r="E239" s="296"/>
    </row>
    <row r="240" s="272" customFormat="1" ht="15" hidden="1" customHeight="1">
      <c r="A240" s="295"/>
      <c r="B240" s="296"/>
      <c r="C240" s="296"/>
      <c r="D240" s="297">
        <v>77</v>
      </c>
      <c r="E240" s="296"/>
    </row>
    <row r="241" s="272" customFormat="1" ht="15" hidden="1" customHeight="1">
      <c r="A241" s="295"/>
      <c r="B241" s="296"/>
      <c r="C241" s="296"/>
      <c r="D241" s="297">
        <v>78</v>
      </c>
      <c r="E241" s="296"/>
    </row>
    <row r="242" s="272" customFormat="1" ht="15" hidden="1" customHeight="1">
      <c r="A242" s="295"/>
      <c r="B242" s="296"/>
      <c r="C242" s="296"/>
      <c r="D242" s="297">
        <v>79</v>
      </c>
      <c r="E242" s="296"/>
    </row>
    <row r="243" s="272" customFormat="1" ht="15" hidden="1" customHeight="1">
      <c r="A243" s="295"/>
      <c r="B243" s="296"/>
      <c r="C243" s="296"/>
      <c r="D243" s="297">
        <v>80</v>
      </c>
      <c r="E243" s="296"/>
    </row>
    <row r="244" s="272" customFormat="1" ht="15" hidden="1" customHeight="1">
      <c r="A244" s="295"/>
      <c r="B244" s="296"/>
      <c r="C244" s="296"/>
      <c r="D244" s="297">
        <v>81</v>
      </c>
      <c r="E244" s="296"/>
    </row>
    <row r="245" s="272" customFormat="1" ht="27" customHeight="1">
      <c r="A245" s="298" t="s">
        <v>610</v>
      </c>
      <c r="B245" s="298"/>
      <c r="C245" s="299"/>
      <c r="D245" s="300">
        <v>1</v>
      </c>
      <c r="E245" s="298" t="s">
        <v>611</v>
      </c>
    </row>
    <row r="246" s="272" customFormat="1" ht="15" hidden="1" customHeight="1">
      <c r="A246" s="295"/>
      <c r="B246" s="296"/>
      <c r="C246" s="296"/>
      <c r="D246" s="297">
        <v>2</v>
      </c>
      <c r="E246" s="296"/>
    </row>
    <row r="247" s="272" customFormat="1" ht="15" hidden="1" customHeight="1">
      <c r="A247" s="295"/>
      <c r="B247" s="296"/>
      <c r="C247" s="296"/>
      <c r="D247" s="297">
        <v>3</v>
      </c>
      <c r="E247" s="296"/>
    </row>
    <row r="248" s="272" customFormat="1" ht="15" hidden="1" customHeight="1">
      <c r="A248" s="295"/>
      <c r="B248" s="296"/>
      <c r="C248" s="296"/>
      <c r="D248" s="297">
        <v>4</v>
      </c>
      <c r="E248" s="296"/>
    </row>
    <row r="249" s="272" customFormat="1" ht="15" hidden="1" customHeight="1">
      <c r="A249" s="295"/>
      <c r="B249" s="296"/>
      <c r="C249" s="296"/>
      <c r="D249" s="297">
        <v>5</v>
      </c>
      <c r="E249" s="296"/>
    </row>
    <row r="250" s="272" customFormat="1" ht="15" hidden="1" customHeight="1">
      <c r="A250" s="295"/>
      <c r="B250" s="296"/>
      <c r="C250" s="296"/>
      <c r="D250" s="297">
        <v>6</v>
      </c>
      <c r="E250" s="296"/>
    </row>
    <row r="251" s="272" customFormat="1" ht="15" hidden="1" customHeight="1">
      <c r="A251" s="295"/>
      <c r="B251" s="296"/>
      <c r="C251" s="296"/>
      <c r="D251" s="297">
        <v>7</v>
      </c>
      <c r="E251" s="296"/>
    </row>
    <row r="252" s="272" customFormat="1" ht="15" hidden="1" customHeight="1">
      <c r="A252" s="295"/>
      <c r="B252" s="296"/>
      <c r="C252" s="296"/>
      <c r="D252" s="297">
        <v>8</v>
      </c>
      <c r="E252" s="296"/>
    </row>
    <row r="253" s="272" customFormat="1" ht="15" hidden="1" customHeight="1">
      <c r="A253" s="295"/>
      <c r="B253" s="296"/>
      <c r="C253" s="296"/>
      <c r="D253" s="297">
        <v>9</v>
      </c>
      <c r="E253" s="296"/>
    </row>
    <row r="254" s="272" customFormat="1" ht="15" hidden="1" customHeight="1">
      <c r="A254" s="295"/>
      <c r="B254" s="296"/>
      <c r="C254" s="296"/>
      <c r="D254" s="297">
        <v>10</v>
      </c>
      <c r="E254" s="296"/>
    </row>
    <row r="255" s="272" customFormat="1" ht="15" hidden="1" customHeight="1">
      <c r="A255" s="295"/>
      <c r="B255" s="296"/>
      <c r="C255" s="296"/>
      <c r="D255" s="297">
        <v>11</v>
      </c>
      <c r="E255" s="296"/>
    </row>
    <row r="256" s="272" customFormat="1" ht="15" hidden="1" customHeight="1">
      <c r="A256" s="295"/>
      <c r="B256" s="296"/>
      <c r="C256" s="296"/>
      <c r="D256" s="297">
        <v>12</v>
      </c>
      <c r="E256" s="296"/>
    </row>
    <row r="257" s="272" customFormat="1" ht="15" hidden="1" customHeight="1">
      <c r="A257" s="295"/>
      <c r="B257" s="296"/>
      <c r="C257" s="296"/>
      <c r="D257" s="297">
        <v>13</v>
      </c>
      <c r="E257" s="296"/>
    </row>
    <row r="258" s="272" customFormat="1" ht="15" hidden="1" customHeight="1">
      <c r="A258" s="295"/>
      <c r="B258" s="296"/>
      <c r="C258" s="296"/>
      <c r="D258" s="297">
        <v>14</v>
      </c>
      <c r="E258" s="296"/>
    </row>
    <row r="259" s="272" customFormat="1" ht="15" hidden="1" customHeight="1">
      <c r="A259" s="295"/>
      <c r="B259" s="296"/>
      <c r="C259" s="296"/>
      <c r="D259" s="297">
        <v>15</v>
      </c>
      <c r="E259" s="296"/>
    </row>
    <row r="260" s="272" customFormat="1" ht="15" hidden="1" customHeight="1">
      <c r="A260" s="295"/>
      <c r="B260" s="296"/>
      <c r="C260" s="296"/>
      <c r="D260" s="297">
        <v>16</v>
      </c>
      <c r="E260" s="296"/>
    </row>
    <row r="261" s="272" customFormat="1" ht="15" hidden="1" customHeight="1">
      <c r="A261" s="295"/>
      <c r="B261" s="296"/>
      <c r="C261" s="296"/>
      <c r="D261" s="297">
        <v>17</v>
      </c>
      <c r="E261" s="296"/>
    </row>
    <row r="262" s="272" customFormat="1" ht="15" hidden="1" customHeight="1">
      <c r="A262" s="295"/>
      <c r="B262" s="296"/>
      <c r="C262" s="296"/>
      <c r="D262" s="297">
        <v>18</v>
      </c>
      <c r="E262" s="296"/>
    </row>
    <row r="263" s="272" customFormat="1" ht="15" hidden="1" customHeight="1">
      <c r="A263" s="295"/>
      <c r="B263" s="296"/>
      <c r="C263" s="296"/>
      <c r="D263" s="297">
        <v>19</v>
      </c>
      <c r="E263" s="296"/>
    </row>
    <row r="264" s="272" customFormat="1" ht="15" hidden="1" customHeight="1">
      <c r="A264" s="295"/>
      <c r="B264" s="296"/>
      <c r="C264" s="296"/>
      <c r="D264" s="297">
        <v>20</v>
      </c>
      <c r="E264" s="296"/>
    </row>
    <row r="265" s="272" customFormat="1" ht="15" hidden="1" customHeight="1">
      <c r="A265" s="295"/>
      <c r="B265" s="296"/>
      <c r="C265" s="296"/>
      <c r="D265" s="297">
        <v>21</v>
      </c>
      <c r="E265" s="296"/>
    </row>
    <row r="266" s="272" customFormat="1" ht="15" hidden="1" customHeight="1">
      <c r="A266" s="295"/>
      <c r="B266" s="296"/>
      <c r="C266" s="296"/>
      <c r="D266" s="297">
        <v>22</v>
      </c>
      <c r="E266" s="296"/>
    </row>
    <row r="267" s="272" customFormat="1" ht="15" hidden="1" customHeight="1">
      <c r="A267" s="295"/>
      <c r="B267" s="296"/>
      <c r="C267" s="296"/>
      <c r="D267" s="297">
        <v>23</v>
      </c>
      <c r="E267" s="296"/>
    </row>
    <row r="268" s="272" customFormat="1" ht="15" hidden="1" customHeight="1">
      <c r="A268" s="295"/>
      <c r="B268" s="296"/>
      <c r="C268" s="296"/>
      <c r="D268" s="297">
        <v>24</v>
      </c>
      <c r="E268" s="296"/>
    </row>
    <row r="269" s="272" customFormat="1" ht="15" hidden="1" customHeight="1">
      <c r="A269" s="295"/>
      <c r="B269" s="296"/>
      <c r="C269" s="296"/>
      <c r="D269" s="297">
        <v>25</v>
      </c>
      <c r="E269" s="296"/>
    </row>
    <row r="270" s="272" customFormat="1" ht="15" hidden="1" customHeight="1">
      <c r="A270" s="295"/>
      <c r="B270" s="296"/>
      <c r="C270" s="296"/>
      <c r="D270" s="297">
        <v>26</v>
      </c>
      <c r="E270" s="296"/>
    </row>
    <row r="271" s="272" customFormat="1" ht="15" hidden="1" customHeight="1">
      <c r="A271" s="295"/>
      <c r="B271" s="296"/>
      <c r="C271" s="296"/>
      <c r="D271" s="297">
        <v>27</v>
      </c>
      <c r="E271" s="296"/>
    </row>
    <row r="272" s="272" customFormat="1" ht="15" hidden="1" customHeight="1">
      <c r="A272" s="295"/>
      <c r="B272" s="296"/>
      <c r="C272" s="296"/>
      <c r="D272" s="297">
        <v>28</v>
      </c>
      <c r="E272" s="296"/>
    </row>
    <row r="273" s="272" customFormat="1" ht="15" hidden="1" customHeight="1">
      <c r="A273" s="295"/>
      <c r="B273" s="296"/>
      <c r="C273" s="296"/>
      <c r="D273" s="297">
        <v>29</v>
      </c>
      <c r="E273" s="296"/>
    </row>
    <row r="274" s="272" customFormat="1" ht="15" hidden="1" customHeight="1">
      <c r="A274" s="295"/>
      <c r="B274" s="296"/>
      <c r="C274" s="296"/>
      <c r="D274" s="297">
        <v>30</v>
      </c>
      <c r="E274" s="296"/>
    </row>
    <row r="275" s="272" customFormat="1" ht="15" hidden="1" customHeight="1">
      <c r="A275" s="295"/>
      <c r="B275" s="296"/>
      <c r="C275" s="296"/>
      <c r="D275" s="297">
        <v>31</v>
      </c>
      <c r="E275" s="296"/>
    </row>
    <row r="276" s="272" customFormat="1" ht="15" hidden="1" customHeight="1">
      <c r="A276" s="295"/>
      <c r="B276" s="296"/>
      <c r="C276" s="296"/>
      <c r="D276" s="297">
        <v>32</v>
      </c>
      <c r="E276" s="296"/>
    </row>
    <row r="277" s="272" customFormat="1" ht="15" hidden="1" customHeight="1">
      <c r="A277" s="295"/>
      <c r="B277" s="296"/>
      <c r="C277" s="296"/>
      <c r="D277" s="297">
        <v>33</v>
      </c>
      <c r="E277" s="296"/>
    </row>
    <row r="278" s="272" customFormat="1" ht="15" hidden="1" customHeight="1">
      <c r="A278" s="295"/>
      <c r="B278" s="296"/>
      <c r="C278" s="296"/>
      <c r="D278" s="297">
        <v>34</v>
      </c>
      <c r="E278" s="296"/>
    </row>
    <row r="279" s="272" customFormat="1" ht="15" hidden="1" customHeight="1">
      <c r="A279" s="295"/>
      <c r="B279" s="296"/>
      <c r="C279" s="296"/>
      <c r="D279" s="297">
        <v>35</v>
      </c>
      <c r="E279" s="296"/>
    </row>
    <row r="280" s="272" customFormat="1" ht="15" hidden="1" customHeight="1">
      <c r="A280" s="295"/>
      <c r="B280" s="296"/>
      <c r="C280" s="296"/>
      <c r="D280" s="297">
        <v>36</v>
      </c>
      <c r="E280" s="296"/>
    </row>
    <row r="281" s="272" customFormat="1" ht="15" hidden="1" customHeight="1">
      <c r="A281" s="295"/>
      <c r="B281" s="296"/>
      <c r="C281" s="296"/>
      <c r="D281" s="297">
        <v>37</v>
      </c>
      <c r="E281" s="296"/>
    </row>
    <row r="282" s="272" customFormat="1" ht="15" hidden="1" customHeight="1">
      <c r="A282" s="295"/>
      <c r="B282" s="296"/>
      <c r="C282" s="296"/>
      <c r="D282" s="297">
        <v>38</v>
      </c>
      <c r="E282" s="296"/>
    </row>
    <row r="283" s="272" customFormat="1" ht="15" hidden="1" customHeight="1">
      <c r="A283" s="295"/>
      <c r="B283" s="296"/>
      <c r="C283" s="296"/>
      <c r="D283" s="297">
        <v>39</v>
      </c>
      <c r="E283" s="296"/>
    </row>
    <row r="284" s="272" customFormat="1" ht="15" hidden="1" customHeight="1">
      <c r="A284" s="295"/>
      <c r="B284" s="296"/>
      <c r="C284" s="296"/>
      <c r="D284" s="297">
        <v>40</v>
      </c>
      <c r="E284" s="296"/>
    </row>
    <row r="285" s="272" customFormat="1" ht="15" hidden="1" customHeight="1">
      <c r="A285" s="295"/>
      <c r="B285" s="296"/>
      <c r="C285" s="296"/>
      <c r="D285" s="297">
        <v>41</v>
      </c>
      <c r="E285" s="296"/>
    </row>
    <row r="286" s="272" customFormat="1" ht="15" hidden="1" customHeight="1">
      <c r="A286" s="295"/>
      <c r="B286" s="296"/>
      <c r="C286" s="296"/>
      <c r="D286" s="297">
        <v>42</v>
      </c>
      <c r="E286" s="296"/>
    </row>
    <row r="287" s="272" customFormat="1" ht="15" hidden="1" customHeight="1">
      <c r="A287" s="295"/>
      <c r="B287" s="296"/>
      <c r="C287" s="296"/>
      <c r="D287" s="297">
        <v>43</v>
      </c>
      <c r="E287" s="296"/>
    </row>
    <row r="288" s="272" customFormat="1" ht="15" hidden="1" customHeight="1">
      <c r="A288" s="295"/>
      <c r="B288" s="296"/>
      <c r="C288" s="296"/>
      <c r="D288" s="297">
        <v>44</v>
      </c>
      <c r="E288" s="296"/>
    </row>
    <row r="289" s="272" customFormat="1" ht="15" hidden="1" customHeight="1">
      <c r="A289" s="295"/>
      <c r="B289" s="296"/>
      <c r="C289" s="296"/>
      <c r="D289" s="297">
        <v>45</v>
      </c>
      <c r="E289" s="296"/>
    </row>
    <row r="290" s="272" customFormat="1" ht="15" hidden="1" customHeight="1">
      <c r="A290" s="295"/>
      <c r="B290" s="296"/>
      <c r="C290" s="296"/>
      <c r="D290" s="297">
        <v>46</v>
      </c>
      <c r="E290" s="296"/>
    </row>
    <row r="291" s="272" customFormat="1" ht="15" hidden="1" customHeight="1">
      <c r="A291" s="295"/>
      <c r="B291" s="296"/>
      <c r="C291" s="296"/>
      <c r="D291" s="297">
        <v>47</v>
      </c>
      <c r="E291" s="296"/>
    </row>
    <row r="292" s="272" customFormat="1" ht="15" hidden="1" customHeight="1">
      <c r="A292" s="295"/>
      <c r="B292" s="296"/>
      <c r="C292" s="296"/>
      <c r="D292" s="297">
        <v>48</v>
      </c>
      <c r="E292" s="296"/>
    </row>
    <row r="293" s="272" customFormat="1" ht="15" hidden="1" customHeight="1">
      <c r="A293" s="295"/>
      <c r="B293" s="296"/>
      <c r="C293" s="296"/>
      <c r="D293" s="297">
        <v>49</v>
      </c>
      <c r="E293" s="296"/>
    </row>
    <row r="294" s="272" customFormat="1" ht="15" hidden="1" customHeight="1">
      <c r="A294" s="295"/>
      <c r="B294" s="296"/>
      <c r="C294" s="296"/>
      <c r="D294" s="297">
        <v>50</v>
      </c>
      <c r="E294" s="296"/>
    </row>
    <row r="295" s="272" customFormat="1" ht="15" hidden="1" customHeight="1">
      <c r="A295" s="295"/>
      <c r="B295" s="296"/>
      <c r="C295" s="296"/>
      <c r="D295" s="297">
        <v>51</v>
      </c>
      <c r="E295" s="296"/>
    </row>
    <row r="296" s="272" customFormat="1" ht="15" hidden="1" customHeight="1">
      <c r="A296" s="295"/>
      <c r="B296" s="296"/>
      <c r="C296" s="296"/>
      <c r="D296" s="297">
        <v>52</v>
      </c>
      <c r="E296" s="296"/>
    </row>
    <row r="297" s="272" customFormat="1" ht="15" hidden="1" customHeight="1">
      <c r="A297" s="295"/>
      <c r="B297" s="296"/>
      <c r="C297" s="296"/>
      <c r="D297" s="297">
        <v>53</v>
      </c>
      <c r="E297" s="296"/>
    </row>
    <row r="298" s="272" customFormat="1" ht="15" hidden="1" customHeight="1">
      <c r="A298" s="295"/>
      <c r="B298" s="296"/>
      <c r="C298" s="296"/>
      <c r="D298" s="297">
        <v>54</v>
      </c>
      <c r="E298" s="296"/>
    </row>
    <row r="299" s="272" customFormat="1" ht="15" hidden="1" customHeight="1">
      <c r="A299" s="295"/>
      <c r="B299" s="296"/>
      <c r="C299" s="296"/>
      <c r="D299" s="297">
        <v>55</v>
      </c>
      <c r="E299" s="296"/>
    </row>
    <row r="300" s="272" customFormat="1" ht="15" hidden="1" customHeight="1">
      <c r="A300" s="295"/>
      <c r="B300" s="296"/>
      <c r="C300" s="296"/>
      <c r="D300" s="297">
        <v>56</v>
      </c>
      <c r="E300" s="296"/>
    </row>
    <row r="301" s="272" customFormat="1" ht="15" hidden="1" customHeight="1">
      <c r="A301" s="295"/>
      <c r="B301" s="296"/>
      <c r="C301" s="296"/>
      <c r="D301" s="297">
        <v>57</v>
      </c>
      <c r="E301" s="296"/>
    </row>
    <row r="302" s="272" customFormat="1" ht="15" hidden="1" customHeight="1">
      <c r="A302" s="295"/>
      <c r="B302" s="296"/>
      <c r="C302" s="296"/>
      <c r="D302" s="297">
        <v>58</v>
      </c>
      <c r="E302" s="296"/>
    </row>
    <row r="303" s="272" customFormat="1" ht="15" hidden="1" customHeight="1">
      <c r="A303" s="295"/>
      <c r="B303" s="296"/>
      <c r="C303" s="296"/>
      <c r="D303" s="297">
        <v>59</v>
      </c>
      <c r="E303" s="296"/>
    </row>
    <row r="304" s="272" customFormat="1" ht="15" hidden="1" customHeight="1">
      <c r="A304" s="295"/>
      <c r="B304" s="296"/>
      <c r="C304" s="296"/>
      <c r="D304" s="297">
        <v>60</v>
      </c>
      <c r="E304" s="296"/>
    </row>
    <row r="305" s="272" customFormat="1" ht="15" hidden="1" customHeight="1">
      <c r="A305" s="295"/>
      <c r="B305" s="296"/>
      <c r="C305" s="296"/>
      <c r="D305" s="297">
        <v>61</v>
      </c>
      <c r="E305" s="296"/>
    </row>
    <row r="306" s="272" customFormat="1" ht="15" hidden="1" customHeight="1">
      <c r="A306" s="295"/>
      <c r="B306" s="296"/>
      <c r="C306" s="296"/>
      <c r="D306" s="297">
        <v>62</v>
      </c>
      <c r="E306" s="296"/>
    </row>
    <row r="307" s="272" customFormat="1" ht="15" hidden="1" customHeight="1">
      <c r="A307" s="295"/>
      <c r="B307" s="296"/>
      <c r="C307" s="296"/>
      <c r="D307" s="297">
        <v>63</v>
      </c>
      <c r="E307" s="296"/>
    </row>
    <row r="308" s="272" customFormat="1" ht="15" hidden="1" customHeight="1">
      <c r="A308" s="295"/>
      <c r="B308" s="296"/>
      <c r="C308" s="296"/>
      <c r="D308" s="297">
        <v>64</v>
      </c>
      <c r="E308" s="296"/>
    </row>
    <row r="309" s="272" customFormat="1" ht="15" hidden="1" customHeight="1">
      <c r="A309" s="295"/>
      <c r="B309" s="296"/>
      <c r="C309" s="296"/>
      <c r="D309" s="297">
        <v>65</v>
      </c>
      <c r="E309" s="296"/>
    </row>
    <row r="310" s="272" customFormat="1" ht="15" hidden="1" customHeight="1">
      <c r="A310" s="295"/>
      <c r="B310" s="296"/>
      <c r="C310" s="296"/>
      <c r="D310" s="297">
        <v>66</v>
      </c>
      <c r="E310" s="296"/>
    </row>
    <row r="311" s="272" customFormat="1" ht="15" hidden="1" customHeight="1">
      <c r="A311" s="295"/>
      <c r="B311" s="296"/>
      <c r="C311" s="296"/>
      <c r="D311" s="297">
        <v>67</v>
      </c>
      <c r="E311" s="296"/>
    </row>
    <row r="312" s="272" customFormat="1" ht="15" hidden="1" customHeight="1">
      <c r="A312" s="295"/>
      <c r="B312" s="296"/>
      <c r="C312" s="296"/>
      <c r="D312" s="297">
        <v>68</v>
      </c>
      <c r="E312" s="296"/>
    </row>
    <row r="313" s="272" customFormat="1" ht="15" hidden="1" customHeight="1">
      <c r="A313" s="295"/>
      <c r="B313" s="296"/>
      <c r="C313" s="296"/>
      <c r="D313" s="297">
        <v>69</v>
      </c>
      <c r="E313" s="296"/>
    </row>
    <row r="314" s="272" customFormat="1" ht="15" hidden="1" customHeight="1">
      <c r="A314" s="295"/>
      <c r="B314" s="296"/>
      <c r="C314" s="296"/>
      <c r="D314" s="297">
        <v>70</v>
      </c>
      <c r="E314" s="296"/>
    </row>
    <row r="315" s="272" customFormat="1" ht="15" hidden="1" customHeight="1">
      <c r="A315" s="295"/>
      <c r="B315" s="296"/>
      <c r="C315" s="296"/>
      <c r="D315" s="297">
        <v>71</v>
      </c>
      <c r="E315" s="296"/>
    </row>
    <row r="316" s="272" customFormat="1" ht="15" hidden="1" customHeight="1">
      <c r="A316" s="295"/>
      <c r="B316" s="296"/>
      <c r="C316" s="296"/>
      <c r="D316" s="297">
        <v>72</v>
      </c>
      <c r="E316" s="296"/>
    </row>
    <row r="317" s="272" customFormat="1" ht="15" hidden="1" customHeight="1">
      <c r="A317" s="295"/>
      <c r="B317" s="296"/>
      <c r="C317" s="296"/>
      <c r="D317" s="297">
        <v>73</v>
      </c>
      <c r="E317" s="296"/>
    </row>
    <row r="318" s="272" customFormat="1" ht="15" hidden="1" customHeight="1">
      <c r="A318" s="295"/>
      <c r="B318" s="296"/>
      <c r="C318" s="296"/>
      <c r="D318" s="297">
        <v>74</v>
      </c>
      <c r="E318" s="296"/>
    </row>
    <row r="319" s="272" customFormat="1" ht="15" hidden="1" customHeight="1">
      <c r="A319" s="295"/>
      <c r="B319" s="296"/>
      <c r="C319" s="296"/>
      <c r="D319" s="297">
        <v>75</v>
      </c>
      <c r="E319" s="296"/>
    </row>
    <row r="320" s="272" customFormat="1" ht="15" hidden="1" customHeight="1">
      <c r="A320" s="295"/>
      <c r="B320" s="296"/>
      <c r="C320" s="296"/>
      <c r="D320" s="297">
        <v>76</v>
      </c>
      <c r="E320" s="296"/>
    </row>
    <row r="321" s="272" customFormat="1" ht="15" hidden="1" customHeight="1">
      <c r="A321" s="295"/>
      <c r="B321" s="296"/>
      <c r="C321" s="296"/>
      <c r="D321" s="297">
        <v>77</v>
      </c>
      <c r="E321" s="296"/>
    </row>
    <row r="322" s="272" customFormat="1" ht="15" hidden="1" customHeight="1">
      <c r="A322" s="295"/>
      <c r="B322" s="296"/>
      <c r="C322" s="296"/>
      <c r="D322" s="297">
        <v>78</v>
      </c>
      <c r="E322" s="296"/>
    </row>
    <row r="323" s="272" customFormat="1" ht="15" hidden="1" customHeight="1">
      <c r="A323" s="295"/>
      <c r="B323" s="296"/>
      <c r="C323" s="296"/>
      <c r="D323" s="297">
        <v>79</v>
      </c>
      <c r="E323" s="296"/>
    </row>
    <row r="324" s="272" customFormat="1" ht="15" hidden="1" customHeight="1">
      <c r="A324" s="295"/>
      <c r="B324" s="296"/>
      <c r="C324" s="296"/>
      <c r="D324" s="297">
        <v>80</v>
      </c>
      <c r="E324" s="296"/>
    </row>
    <row r="325" s="272" customFormat="1" ht="15" hidden="1" customHeight="1">
      <c r="A325" s="295"/>
      <c r="B325" s="296"/>
      <c r="C325" s="296"/>
      <c r="D325" s="297">
        <v>81</v>
      </c>
      <c r="E325" s="296"/>
    </row>
    <row r="326" s="272" customFormat="1" ht="38.25" customHeight="1">
      <c r="A326" s="298" t="s">
        <v>612</v>
      </c>
      <c r="B326" s="298"/>
      <c r="C326" s="299"/>
      <c r="D326" s="300">
        <v>1</v>
      </c>
      <c r="E326" s="298" t="s">
        <v>613</v>
      </c>
    </row>
    <row r="327" s="272" customFormat="1" ht="15" hidden="1" customHeight="1">
      <c r="A327" s="295"/>
      <c r="B327" s="296"/>
      <c r="C327" s="296"/>
      <c r="D327" s="297">
        <v>2</v>
      </c>
      <c r="E327" s="296"/>
    </row>
    <row r="328" s="272" customFormat="1" ht="15" hidden="1" customHeight="1">
      <c r="A328" s="295"/>
      <c r="B328" s="296"/>
      <c r="C328" s="296"/>
      <c r="D328" s="297">
        <v>3</v>
      </c>
      <c r="E328" s="296"/>
    </row>
    <row r="329" s="272" customFormat="1" ht="15" hidden="1" customHeight="1">
      <c r="A329" s="295"/>
      <c r="B329" s="296"/>
      <c r="C329" s="296"/>
      <c r="D329" s="297">
        <v>4</v>
      </c>
      <c r="E329" s="296"/>
    </row>
    <row r="330" s="272" customFormat="1" ht="15" hidden="1" customHeight="1">
      <c r="A330" s="295"/>
      <c r="B330" s="296"/>
      <c r="C330" s="296"/>
      <c r="D330" s="297">
        <v>5</v>
      </c>
      <c r="E330" s="296"/>
    </row>
    <row r="331" s="272" customFormat="1" ht="15" hidden="1" customHeight="1">
      <c r="A331" s="295"/>
      <c r="B331" s="296"/>
      <c r="C331" s="296"/>
      <c r="D331" s="297">
        <v>6</v>
      </c>
      <c r="E331" s="296"/>
    </row>
    <row r="332" s="272" customFormat="1" ht="15" hidden="1" customHeight="1">
      <c r="A332" s="295"/>
      <c r="B332" s="296"/>
      <c r="C332" s="296"/>
      <c r="D332" s="297">
        <v>7</v>
      </c>
      <c r="E332" s="296"/>
    </row>
    <row r="333" s="272" customFormat="1" ht="15" hidden="1" customHeight="1">
      <c r="A333" s="295"/>
      <c r="B333" s="296"/>
      <c r="C333" s="296"/>
      <c r="D333" s="297">
        <v>8</v>
      </c>
      <c r="E333" s="296"/>
    </row>
    <row r="334" s="272" customFormat="1" ht="15" hidden="1" customHeight="1">
      <c r="A334" s="295"/>
      <c r="B334" s="296"/>
      <c r="C334" s="296"/>
      <c r="D334" s="297">
        <v>9</v>
      </c>
      <c r="E334" s="296"/>
    </row>
    <row r="335" s="272" customFormat="1" ht="15" hidden="1" customHeight="1">
      <c r="A335" s="295"/>
      <c r="B335" s="296"/>
      <c r="C335" s="296"/>
      <c r="D335" s="297">
        <v>10</v>
      </c>
      <c r="E335" s="296"/>
    </row>
    <row r="336" s="272" customFormat="1" ht="15" hidden="1" customHeight="1">
      <c r="A336" s="295"/>
      <c r="B336" s="296"/>
      <c r="C336" s="296"/>
      <c r="D336" s="297">
        <v>11</v>
      </c>
      <c r="E336" s="296"/>
    </row>
    <row r="337" s="272" customFormat="1" ht="15" hidden="1" customHeight="1">
      <c r="A337" s="295"/>
      <c r="B337" s="296"/>
      <c r="C337" s="296"/>
      <c r="D337" s="297">
        <v>12</v>
      </c>
      <c r="E337" s="296"/>
    </row>
    <row r="338" s="272" customFormat="1" ht="15" hidden="1" customHeight="1">
      <c r="A338" s="295"/>
      <c r="B338" s="296"/>
      <c r="C338" s="296"/>
      <c r="D338" s="297">
        <v>13</v>
      </c>
      <c r="E338" s="296"/>
    </row>
    <row r="339" s="272" customFormat="1" ht="15" hidden="1" customHeight="1">
      <c r="A339" s="295"/>
      <c r="B339" s="296"/>
      <c r="C339" s="296"/>
      <c r="D339" s="297">
        <v>14</v>
      </c>
      <c r="E339" s="296"/>
    </row>
    <row r="340" s="272" customFormat="1" ht="15" hidden="1" customHeight="1">
      <c r="A340" s="295"/>
      <c r="B340" s="296"/>
      <c r="C340" s="296"/>
      <c r="D340" s="297">
        <v>15</v>
      </c>
      <c r="E340" s="296"/>
    </row>
    <row r="341" s="272" customFormat="1" ht="15" hidden="1" customHeight="1">
      <c r="A341" s="295"/>
      <c r="B341" s="296"/>
      <c r="C341" s="296"/>
      <c r="D341" s="297">
        <v>16</v>
      </c>
      <c r="E341" s="296"/>
    </row>
    <row r="342" s="272" customFormat="1" ht="15" hidden="1" customHeight="1">
      <c r="A342" s="295"/>
      <c r="B342" s="296"/>
      <c r="C342" s="296"/>
      <c r="D342" s="297">
        <v>17</v>
      </c>
      <c r="E342" s="296"/>
    </row>
    <row r="343" s="272" customFormat="1" ht="15" hidden="1" customHeight="1">
      <c r="A343" s="295"/>
      <c r="B343" s="296"/>
      <c r="C343" s="296"/>
      <c r="D343" s="297">
        <v>18</v>
      </c>
      <c r="E343" s="296"/>
    </row>
    <row r="344" s="272" customFormat="1" ht="15" hidden="1" customHeight="1">
      <c r="A344" s="295"/>
      <c r="B344" s="296"/>
      <c r="C344" s="296"/>
      <c r="D344" s="297">
        <v>19</v>
      </c>
      <c r="E344" s="296"/>
    </row>
    <row r="345" s="272" customFormat="1" ht="15" hidden="1" customHeight="1">
      <c r="A345" s="295"/>
      <c r="B345" s="296"/>
      <c r="C345" s="296"/>
      <c r="D345" s="297">
        <v>20</v>
      </c>
      <c r="E345" s="296"/>
    </row>
    <row r="346" s="272" customFormat="1" ht="15" hidden="1" customHeight="1">
      <c r="A346" s="295"/>
      <c r="B346" s="296"/>
      <c r="C346" s="296"/>
      <c r="D346" s="297">
        <v>21</v>
      </c>
      <c r="E346" s="296"/>
    </row>
    <row r="347" s="272" customFormat="1" ht="15" hidden="1" customHeight="1">
      <c r="A347" s="295"/>
      <c r="B347" s="296"/>
      <c r="C347" s="296"/>
      <c r="D347" s="297">
        <v>22</v>
      </c>
      <c r="E347" s="296"/>
    </row>
    <row r="348" s="272" customFormat="1" ht="15" hidden="1" customHeight="1">
      <c r="A348" s="295"/>
      <c r="B348" s="296"/>
      <c r="C348" s="296"/>
      <c r="D348" s="297">
        <v>23</v>
      </c>
      <c r="E348" s="296"/>
    </row>
    <row r="349" s="272" customFormat="1" ht="15" hidden="1" customHeight="1">
      <c r="A349" s="295"/>
      <c r="B349" s="296"/>
      <c r="C349" s="296"/>
      <c r="D349" s="297">
        <v>24</v>
      </c>
      <c r="E349" s="296"/>
    </row>
    <row r="350" s="272" customFormat="1" ht="15" hidden="1" customHeight="1">
      <c r="A350" s="295"/>
      <c r="B350" s="296"/>
      <c r="C350" s="296"/>
      <c r="D350" s="297">
        <v>25</v>
      </c>
      <c r="E350" s="296"/>
    </row>
    <row r="351" s="272" customFormat="1" ht="15" hidden="1" customHeight="1">
      <c r="A351" s="295"/>
      <c r="B351" s="296"/>
      <c r="C351" s="296"/>
      <c r="D351" s="297">
        <v>26</v>
      </c>
      <c r="E351" s="296"/>
    </row>
    <row r="352" s="272" customFormat="1" ht="15" hidden="1" customHeight="1">
      <c r="A352" s="295"/>
      <c r="B352" s="296"/>
      <c r="C352" s="296"/>
      <c r="D352" s="297">
        <v>27</v>
      </c>
      <c r="E352" s="296"/>
    </row>
    <row r="353" s="272" customFormat="1" ht="15" hidden="1" customHeight="1">
      <c r="A353" s="295"/>
      <c r="B353" s="296"/>
      <c r="C353" s="296"/>
      <c r="D353" s="297">
        <v>28</v>
      </c>
      <c r="E353" s="296"/>
    </row>
    <row r="354" s="272" customFormat="1" ht="15" hidden="1" customHeight="1">
      <c r="A354" s="295"/>
      <c r="B354" s="296"/>
      <c r="C354" s="296"/>
      <c r="D354" s="297">
        <v>29</v>
      </c>
      <c r="E354" s="296"/>
    </row>
    <row r="355" s="272" customFormat="1" ht="15" hidden="1" customHeight="1">
      <c r="A355" s="295"/>
      <c r="B355" s="296"/>
      <c r="C355" s="296"/>
      <c r="D355" s="297">
        <v>30</v>
      </c>
      <c r="E355" s="296"/>
    </row>
    <row r="356" s="272" customFormat="1" ht="15" hidden="1" customHeight="1">
      <c r="A356" s="295"/>
      <c r="B356" s="296"/>
      <c r="C356" s="296"/>
      <c r="D356" s="297">
        <v>31</v>
      </c>
      <c r="E356" s="296"/>
    </row>
    <row r="357" s="272" customFormat="1" ht="15" hidden="1" customHeight="1">
      <c r="A357" s="295"/>
      <c r="B357" s="296"/>
      <c r="C357" s="296"/>
      <c r="D357" s="297">
        <v>32</v>
      </c>
      <c r="E357" s="296"/>
    </row>
    <row r="358" s="272" customFormat="1" ht="15" hidden="1" customHeight="1">
      <c r="A358" s="295"/>
      <c r="B358" s="296"/>
      <c r="C358" s="296"/>
      <c r="D358" s="297">
        <v>33</v>
      </c>
      <c r="E358" s="296"/>
    </row>
    <row r="359" s="272" customFormat="1" ht="15" hidden="1" customHeight="1">
      <c r="A359" s="295"/>
      <c r="B359" s="296"/>
      <c r="C359" s="296"/>
      <c r="D359" s="297">
        <v>34</v>
      </c>
      <c r="E359" s="296"/>
    </row>
    <row r="360" s="272" customFormat="1" ht="15" hidden="1" customHeight="1">
      <c r="A360" s="295"/>
      <c r="B360" s="296"/>
      <c r="C360" s="296"/>
      <c r="D360" s="297">
        <v>35</v>
      </c>
      <c r="E360" s="296"/>
    </row>
    <row r="361" s="272" customFormat="1" ht="15" hidden="1" customHeight="1">
      <c r="A361" s="295"/>
      <c r="B361" s="296"/>
      <c r="C361" s="296"/>
      <c r="D361" s="297">
        <v>36</v>
      </c>
      <c r="E361" s="296"/>
    </row>
    <row r="362" s="272" customFormat="1" ht="15" hidden="1" customHeight="1">
      <c r="A362" s="295"/>
      <c r="B362" s="296"/>
      <c r="C362" s="296"/>
      <c r="D362" s="297">
        <v>37</v>
      </c>
      <c r="E362" s="296"/>
    </row>
    <row r="363" s="272" customFormat="1" ht="15" hidden="1" customHeight="1">
      <c r="A363" s="295"/>
      <c r="B363" s="296"/>
      <c r="C363" s="296"/>
      <c r="D363" s="297">
        <v>38</v>
      </c>
      <c r="E363" s="296"/>
    </row>
    <row r="364" s="272" customFormat="1" ht="15" hidden="1" customHeight="1">
      <c r="A364" s="295"/>
      <c r="B364" s="296"/>
      <c r="C364" s="296"/>
      <c r="D364" s="297">
        <v>39</v>
      </c>
      <c r="E364" s="296"/>
    </row>
    <row r="365" s="272" customFormat="1" ht="15" hidden="1" customHeight="1">
      <c r="A365" s="295"/>
      <c r="B365" s="296"/>
      <c r="C365" s="296"/>
      <c r="D365" s="297">
        <v>40</v>
      </c>
      <c r="E365" s="296"/>
    </row>
    <row r="366" s="272" customFormat="1" ht="15" hidden="1" customHeight="1">
      <c r="A366" s="295"/>
      <c r="B366" s="296"/>
      <c r="C366" s="296"/>
      <c r="D366" s="297">
        <v>41</v>
      </c>
      <c r="E366" s="296"/>
    </row>
    <row r="367" s="272" customFormat="1" ht="15" hidden="1" customHeight="1">
      <c r="A367" s="295"/>
      <c r="B367" s="296"/>
      <c r="C367" s="296"/>
      <c r="D367" s="297">
        <v>42</v>
      </c>
      <c r="E367" s="296"/>
    </row>
    <row r="368" s="272" customFormat="1" ht="15" hidden="1" customHeight="1">
      <c r="A368" s="295"/>
      <c r="B368" s="296"/>
      <c r="C368" s="296"/>
      <c r="D368" s="297">
        <v>43</v>
      </c>
      <c r="E368" s="296"/>
    </row>
    <row r="369" s="272" customFormat="1" ht="15" hidden="1" customHeight="1">
      <c r="A369" s="295"/>
      <c r="B369" s="296"/>
      <c r="C369" s="296"/>
      <c r="D369" s="297">
        <v>44</v>
      </c>
      <c r="E369" s="296"/>
    </row>
    <row r="370" s="272" customFormat="1" ht="15" hidden="1" customHeight="1">
      <c r="A370" s="295"/>
      <c r="B370" s="296"/>
      <c r="C370" s="296"/>
      <c r="D370" s="297">
        <v>45</v>
      </c>
      <c r="E370" s="296"/>
    </row>
    <row r="371" s="272" customFormat="1" ht="15" hidden="1" customHeight="1">
      <c r="A371" s="295"/>
      <c r="B371" s="296"/>
      <c r="C371" s="296"/>
      <c r="D371" s="297">
        <v>46</v>
      </c>
      <c r="E371" s="296"/>
    </row>
    <row r="372" s="272" customFormat="1" ht="15" hidden="1" customHeight="1">
      <c r="A372" s="295"/>
      <c r="B372" s="296"/>
      <c r="C372" s="296"/>
      <c r="D372" s="297">
        <v>47</v>
      </c>
      <c r="E372" s="296"/>
    </row>
    <row r="373" s="272" customFormat="1" ht="15" hidden="1" customHeight="1">
      <c r="A373" s="295"/>
      <c r="B373" s="296"/>
      <c r="C373" s="296"/>
      <c r="D373" s="297">
        <v>48</v>
      </c>
      <c r="E373" s="296"/>
    </row>
    <row r="374" s="272" customFormat="1" ht="15" hidden="1" customHeight="1">
      <c r="A374" s="295"/>
      <c r="B374" s="296"/>
      <c r="C374" s="296"/>
      <c r="D374" s="297">
        <v>49</v>
      </c>
      <c r="E374" s="296"/>
    </row>
    <row r="375" s="272" customFormat="1" ht="15" hidden="1" customHeight="1">
      <c r="A375" s="295"/>
      <c r="B375" s="296"/>
      <c r="C375" s="296"/>
      <c r="D375" s="297">
        <v>50</v>
      </c>
      <c r="E375" s="296"/>
    </row>
    <row r="376" s="272" customFormat="1" ht="15" hidden="1" customHeight="1">
      <c r="A376" s="295"/>
      <c r="B376" s="296"/>
      <c r="C376" s="296"/>
      <c r="D376" s="297">
        <v>51</v>
      </c>
      <c r="E376" s="296"/>
    </row>
    <row r="377" s="272" customFormat="1" ht="15" hidden="1" customHeight="1">
      <c r="A377" s="295"/>
      <c r="B377" s="296"/>
      <c r="C377" s="296"/>
      <c r="D377" s="297">
        <v>52</v>
      </c>
      <c r="E377" s="296"/>
    </row>
    <row r="378" s="272" customFormat="1" ht="15" hidden="1" customHeight="1">
      <c r="A378" s="295"/>
      <c r="B378" s="296"/>
      <c r="C378" s="296"/>
      <c r="D378" s="297">
        <v>53</v>
      </c>
      <c r="E378" s="296"/>
    </row>
    <row r="379" s="272" customFormat="1" ht="15" hidden="1" customHeight="1">
      <c r="A379" s="295"/>
      <c r="B379" s="296"/>
      <c r="C379" s="296"/>
      <c r="D379" s="297">
        <v>54</v>
      </c>
      <c r="E379" s="296"/>
    </row>
    <row r="380" s="272" customFormat="1" ht="15" hidden="1" customHeight="1">
      <c r="A380" s="295"/>
      <c r="B380" s="296"/>
      <c r="C380" s="296"/>
      <c r="D380" s="297">
        <v>55</v>
      </c>
      <c r="E380" s="296"/>
    </row>
    <row r="381" s="272" customFormat="1" ht="15" hidden="1" customHeight="1">
      <c r="A381" s="295"/>
      <c r="B381" s="296"/>
      <c r="C381" s="296"/>
      <c r="D381" s="297">
        <v>56</v>
      </c>
      <c r="E381" s="296"/>
    </row>
    <row r="382" s="272" customFormat="1" ht="15" hidden="1" customHeight="1">
      <c r="A382" s="295"/>
      <c r="B382" s="296"/>
      <c r="C382" s="296"/>
      <c r="D382" s="297">
        <v>57</v>
      </c>
      <c r="E382" s="296"/>
    </row>
    <row r="383" s="272" customFormat="1" ht="15" hidden="1" customHeight="1">
      <c r="A383" s="295"/>
      <c r="B383" s="296"/>
      <c r="C383" s="296"/>
      <c r="D383" s="297">
        <v>58</v>
      </c>
      <c r="E383" s="296"/>
    </row>
    <row r="384" s="272" customFormat="1" ht="15" hidden="1" customHeight="1">
      <c r="A384" s="295"/>
      <c r="B384" s="296"/>
      <c r="C384" s="296"/>
      <c r="D384" s="297">
        <v>59</v>
      </c>
      <c r="E384" s="296"/>
    </row>
    <row r="385" s="272" customFormat="1" ht="15" hidden="1" customHeight="1">
      <c r="A385" s="295"/>
      <c r="B385" s="296"/>
      <c r="C385" s="296"/>
      <c r="D385" s="297">
        <v>60</v>
      </c>
      <c r="E385" s="296"/>
    </row>
    <row r="386" s="272" customFormat="1" ht="15" hidden="1" customHeight="1">
      <c r="A386" s="295"/>
      <c r="B386" s="296"/>
      <c r="C386" s="296"/>
      <c r="D386" s="297">
        <v>61</v>
      </c>
      <c r="E386" s="296"/>
    </row>
    <row r="387" s="272" customFormat="1" ht="15" hidden="1" customHeight="1">
      <c r="A387" s="295"/>
      <c r="B387" s="296"/>
      <c r="C387" s="296"/>
      <c r="D387" s="297">
        <v>62</v>
      </c>
      <c r="E387" s="296"/>
    </row>
    <row r="388" s="272" customFormat="1" ht="15" hidden="1" customHeight="1">
      <c r="A388" s="295"/>
      <c r="B388" s="296"/>
      <c r="C388" s="296"/>
      <c r="D388" s="297">
        <v>63</v>
      </c>
      <c r="E388" s="296"/>
    </row>
    <row r="389" s="272" customFormat="1" ht="15" hidden="1" customHeight="1">
      <c r="A389" s="295"/>
      <c r="B389" s="296"/>
      <c r="C389" s="296"/>
      <c r="D389" s="297">
        <v>64</v>
      </c>
      <c r="E389" s="296"/>
    </row>
    <row r="390" s="272" customFormat="1" ht="15" hidden="1" customHeight="1">
      <c r="A390" s="295"/>
      <c r="B390" s="296"/>
      <c r="C390" s="296"/>
      <c r="D390" s="297">
        <v>65</v>
      </c>
      <c r="E390" s="296"/>
    </row>
    <row r="391" s="272" customFormat="1" ht="15" hidden="1" customHeight="1">
      <c r="A391" s="295"/>
      <c r="B391" s="296"/>
      <c r="C391" s="296"/>
      <c r="D391" s="297">
        <v>66</v>
      </c>
      <c r="E391" s="296"/>
    </row>
    <row r="392" s="272" customFormat="1" ht="15" hidden="1" customHeight="1">
      <c r="A392" s="295"/>
      <c r="B392" s="296"/>
      <c r="C392" s="296"/>
      <c r="D392" s="297">
        <v>67</v>
      </c>
      <c r="E392" s="296"/>
    </row>
    <row r="393" s="272" customFormat="1" ht="15" hidden="1" customHeight="1">
      <c r="A393" s="295"/>
      <c r="B393" s="296"/>
      <c r="C393" s="296"/>
      <c r="D393" s="297">
        <v>68</v>
      </c>
      <c r="E393" s="296"/>
    </row>
    <row r="394" s="272" customFormat="1" ht="15" hidden="1" customHeight="1">
      <c r="A394" s="295"/>
      <c r="B394" s="296"/>
      <c r="C394" s="296"/>
      <c r="D394" s="297">
        <v>69</v>
      </c>
      <c r="E394" s="296"/>
    </row>
    <row r="395" s="272" customFormat="1" ht="15" hidden="1" customHeight="1">
      <c r="A395" s="295"/>
      <c r="B395" s="296"/>
      <c r="C395" s="296"/>
      <c r="D395" s="297">
        <v>70</v>
      </c>
      <c r="E395" s="296"/>
    </row>
    <row r="396" s="272" customFormat="1" ht="15" hidden="1" customHeight="1">
      <c r="A396" s="295"/>
      <c r="B396" s="296"/>
      <c r="C396" s="296"/>
      <c r="D396" s="297">
        <v>71</v>
      </c>
      <c r="E396" s="296"/>
    </row>
    <row r="397" s="272" customFormat="1" ht="15" hidden="1" customHeight="1">
      <c r="A397" s="295"/>
      <c r="B397" s="296"/>
      <c r="C397" s="296"/>
      <c r="D397" s="297">
        <v>72</v>
      </c>
      <c r="E397" s="296"/>
    </row>
    <row r="398" s="272" customFormat="1" ht="15" hidden="1" customHeight="1">
      <c r="A398" s="295"/>
      <c r="B398" s="296"/>
      <c r="C398" s="296"/>
      <c r="D398" s="297">
        <v>73</v>
      </c>
      <c r="E398" s="296"/>
    </row>
    <row r="399" s="272" customFormat="1" ht="15" hidden="1" customHeight="1">
      <c r="A399" s="295"/>
      <c r="B399" s="296"/>
      <c r="C399" s="296"/>
      <c r="D399" s="297">
        <v>74</v>
      </c>
      <c r="E399" s="296"/>
    </row>
    <row r="400" s="272" customFormat="1" ht="15" hidden="1" customHeight="1">
      <c r="A400" s="295"/>
      <c r="B400" s="296"/>
      <c r="C400" s="296"/>
      <c r="D400" s="297">
        <v>75</v>
      </c>
      <c r="E400" s="296"/>
    </row>
    <row r="401" s="272" customFormat="1" ht="15" hidden="1" customHeight="1">
      <c r="A401" s="295"/>
      <c r="B401" s="296"/>
      <c r="C401" s="296"/>
      <c r="D401" s="297">
        <v>76</v>
      </c>
      <c r="E401" s="296"/>
    </row>
    <row r="402" s="272" customFormat="1" ht="15" hidden="1" customHeight="1">
      <c r="A402" s="295"/>
      <c r="B402" s="296"/>
      <c r="C402" s="296"/>
      <c r="D402" s="297">
        <v>77</v>
      </c>
      <c r="E402" s="296"/>
    </row>
    <row r="403" s="272" customFormat="1" ht="15" hidden="1" customHeight="1">
      <c r="A403" s="295"/>
      <c r="B403" s="296"/>
      <c r="C403" s="296"/>
      <c r="D403" s="297">
        <v>78</v>
      </c>
      <c r="E403" s="296"/>
    </row>
    <row r="404" s="272" customFormat="1" ht="15" hidden="1" customHeight="1">
      <c r="A404" s="295"/>
      <c r="B404" s="296"/>
      <c r="C404" s="296"/>
      <c r="D404" s="297">
        <v>79</v>
      </c>
      <c r="E404" s="296"/>
    </row>
    <row r="405" s="272" customFormat="1" ht="15" hidden="1" customHeight="1">
      <c r="A405" s="295"/>
      <c r="B405" s="296"/>
      <c r="C405" s="296"/>
      <c r="D405" s="297">
        <v>80</v>
      </c>
      <c r="E405" s="296"/>
    </row>
    <row r="406" s="272" customFormat="1" ht="15" hidden="1" customHeight="1">
      <c r="A406" s="295"/>
      <c r="B406" s="296"/>
      <c r="C406" s="296"/>
      <c r="D406" s="297">
        <v>81</v>
      </c>
      <c r="E406" s="296"/>
    </row>
    <row r="407" s="272" customFormat="1" ht="50.25" customHeight="1">
      <c r="A407" s="298" t="s">
        <v>614</v>
      </c>
      <c r="B407" s="298"/>
      <c r="C407" s="299"/>
      <c r="D407" s="300">
        <v>1</v>
      </c>
      <c r="E407" s="298" t="s">
        <v>615</v>
      </c>
    </row>
    <row r="408" s="272" customFormat="1" ht="15" hidden="1" customHeight="1">
      <c r="A408" s="295"/>
      <c r="B408" s="296"/>
      <c r="C408" s="296"/>
      <c r="D408" s="297">
        <v>2</v>
      </c>
      <c r="E408" s="296"/>
    </row>
    <row r="409" s="272" customFormat="1" ht="15" hidden="1" customHeight="1">
      <c r="A409" s="295"/>
      <c r="B409" s="296"/>
      <c r="C409" s="296"/>
      <c r="D409" s="297">
        <v>3</v>
      </c>
      <c r="E409" s="296"/>
    </row>
    <row r="410" s="272" customFormat="1" ht="15" hidden="1" customHeight="1">
      <c r="A410" s="295"/>
      <c r="B410" s="296"/>
      <c r="C410" s="296"/>
      <c r="D410" s="297">
        <v>4</v>
      </c>
      <c r="E410" s="296"/>
    </row>
    <row r="411" s="272" customFormat="1" ht="15" hidden="1" customHeight="1">
      <c r="A411" s="295"/>
      <c r="B411" s="296"/>
      <c r="C411" s="296"/>
      <c r="D411" s="297">
        <v>5</v>
      </c>
      <c r="E411" s="296"/>
    </row>
    <row r="412" s="272" customFormat="1" ht="15" hidden="1" customHeight="1">
      <c r="A412" s="295"/>
      <c r="B412" s="296"/>
      <c r="C412" s="296"/>
      <c r="D412" s="297">
        <v>6</v>
      </c>
      <c r="E412" s="296"/>
    </row>
    <row r="413" s="272" customFormat="1" ht="15" hidden="1" customHeight="1">
      <c r="A413" s="295"/>
      <c r="B413" s="296"/>
      <c r="C413" s="296"/>
      <c r="D413" s="297">
        <v>7</v>
      </c>
      <c r="E413" s="296"/>
    </row>
    <row r="414" s="272" customFormat="1" ht="15" hidden="1" customHeight="1">
      <c r="A414" s="295"/>
      <c r="B414" s="296"/>
      <c r="C414" s="296"/>
      <c r="D414" s="297">
        <v>8</v>
      </c>
      <c r="E414" s="296"/>
    </row>
    <row r="415" s="272" customFormat="1" ht="15" hidden="1" customHeight="1">
      <c r="A415" s="295"/>
      <c r="B415" s="296"/>
      <c r="C415" s="296"/>
      <c r="D415" s="297">
        <v>9</v>
      </c>
      <c r="E415" s="296"/>
    </row>
    <row r="416" s="272" customFormat="1" ht="15" hidden="1" customHeight="1">
      <c r="A416" s="295"/>
      <c r="B416" s="296"/>
      <c r="C416" s="296"/>
      <c r="D416" s="297">
        <v>10</v>
      </c>
      <c r="E416" s="296"/>
    </row>
    <row r="417" s="272" customFormat="1" ht="15" hidden="1" customHeight="1">
      <c r="A417" s="295"/>
      <c r="B417" s="296"/>
      <c r="C417" s="296"/>
      <c r="D417" s="297">
        <v>11</v>
      </c>
      <c r="E417" s="296"/>
    </row>
    <row r="418" s="272" customFormat="1" ht="15" hidden="1" customHeight="1">
      <c r="A418" s="295"/>
      <c r="B418" s="296"/>
      <c r="C418" s="296"/>
      <c r="D418" s="297">
        <v>12</v>
      </c>
      <c r="E418" s="296"/>
    </row>
    <row r="419" s="272" customFormat="1" ht="15" hidden="1" customHeight="1">
      <c r="A419" s="295"/>
      <c r="B419" s="296"/>
      <c r="C419" s="296"/>
      <c r="D419" s="297">
        <v>13</v>
      </c>
      <c r="E419" s="296"/>
    </row>
    <row r="420" s="272" customFormat="1" ht="15" hidden="1" customHeight="1">
      <c r="A420" s="295"/>
      <c r="B420" s="296"/>
      <c r="C420" s="296"/>
      <c r="D420" s="297">
        <v>14</v>
      </c>
      <c r="E420" s="296"/>
    </row>
    <row r="421" s="272" customFormat="1" ht="15" hidden="1" customHeight="1">
      <c r="A421" s="295"/>
      <c r="B421" s="296"/>
      <c r="C421" s="296"/>
      <c r="D421" s="297">
        <v>15</v>
      </c>
      <c r="E421" s="296"/>
    </row>
    <row r="422" s="272" customFormat="1" ht="15" hidden="1" customHeight="1">
      <c r="A422" s="295"/>
      <c r="B422" s="296"/>
      <c r="C422" s="296"/>
      <c r="D422" s="297">
        <v>16</v>
      </c>
      <c r="E422" s="296"/>
    </row>
    <row r="423" s="272" customFormat="1" ht="15" hidden="1" customHeight="1">
      <c r="A423" s="295"/>
      <c r="B423" s="296"/>
      <c r="C423" s="296"/>
      <c r="D423" s="297">
        <v>17</v>
      </c>
      <c r="E423" s="296"/>
    </row>
    <row r="424" s="272" customFormat="1" ht="15" hidden="1" customHeight="1">
      <c r="A424" s="295"/>
      <c r="B424" s="296"/>
      <c r="C424" s="296"/>
      <c r="D424" s="297">
        <v>18</v>
      </c>
      <c r="E424" s="296"/>
    </row>
    <row r="425" s="272" customFormat="1" ht="15" hidden="1" customHeight="1">
      <c r="A425" s="295"/>
      <c r="B425" s="296"/>
      <c r="C425" s="296"/>
      <c r="D425" s="297">
        <v>19</v>
      </c>
      <c r="E425" s="296"/>
    </row>
    <row r="426" s="272" customFormat="1" ht="15" hidden="1" customHeight="1">
      <c r="A426" s="295"/>
      <c r="B426" s="296"/>
      <c r="C426" s="296"/>
      <c r="D426" s="297">
        <v>20</v>
      </c>
      <c r="E426" s="296"/>
    </row>
    <row r="427" s="272" customFormat="1" ht="15" hidden="1" customHeight="1">
      <c r="A427" s="295"/>
      <c r="B427" s="296"/>
      <c r="C427" s="296"/>
      <c r="D427" s="297">
        <v>21</v>
      </c>
      <c r="E427" s="296"/>
    </row>
    <row r="428" s="272" customFormat="1" ht="15" hidden="1" customHeight="1">
      <c r="A428" s="295"/>
      <c r="B428" s="296"/>
      <c r="C428" s="296"/>
      <c r="D428" s="297">
        <v>22</v>
      </c>
      <c r="E428" s="296"/>
    </row>
    <row r="429" s="272" customFormat="1" ht="15" hidden="1" customHeight="1">
      <c r="A429" s="295"/>
      <c r="B429" s="296"/>
      <c r="C429" s="296"/>
      <c r="D429" s="297">
        <v>23</v>
      </c>
      <c r="E429" s="296"/>
    </row>
    <row r="430" s="272" customFormat="1" ht="15" hidden="1" customHeight="1">
      <c r="A430" s="295"/>
      <c r="B430" s="296"/>
      <c r="C430" s="296"/>
      <c r="D430" s="297">
        <v>24</v>
      </c>
      <c r="E430" s="296"/>
    </row>
    <row r="431" s="272" customFormat="1" ht="15" hidden="1" customHeight="1">
      <c r="A431" s="295"/>
      <c r="B431" s="296"/>
      <c r="C431" s="296"/>
      <c r="D431" s="297">
        <v>25</v>
      </c>
      <c r="E431" s="296"/>
    </row>
    <row r="432" s="272" customFormat="1" ht="15" hidden="1" customHeight="1">
      <c r="A432" s="295"/>
      <c r="B432" s="296"/>
      <c r="C432" s="296"/>
      <c r="D432" s="297">
        <v>26</v>
      </c>
      <c r="E432" s="296"/>
    </row>
    <row r="433" s="272" customFormat="1" ht="15" hidden="1" customHeight="1">
      <c r="A433" s="295"/>
      <c r="B433" s="296"/>
      <c r="C433" s="296"/>
      <c r="D433" s="297">
        <v>27</v>
      </c>
      <c r="E433" s="296"/>
    </row>
    <row r="434" s="272" customFormat="1" ht="15" hidden="1" customHeight="1">
      <c r="A434" s="295"/>
      <c r="B434" s="296"/>
      <c r="C434" s="296"/>
      <c r="D434" s="297">
        <v>28</v>
      </c>
      <c r="E434" s="296"/>
    </row>
    <row r="435" s="272" customFormat="1" ht="15" hidden="1" customHeight="1">
      <c r="A435" s="295"/>
      <c r="B435" s="296"/>
      <c r="C435" s="296"/>
      <c r="D435" s="297">
        <v>29</v>
      </c>
      <c r="E435" s="296"/>
    </row>
    <row r="436" s="272" customFormat="1" ht="15" hidden="1" customHeight="1">
      <c r="A436" s="295"/>
      <c r="B436" s="296"/>
      <c r="C436" s="296"/>
      <c r="D436" s="297">
        <v>30</v>
      </c>
      <c r="E436" s="296"/>
    </row>
    <row r="437" s="272" customFormat="1" ht="15" hidden="1" customHeight="1">
      <c r="A437" s="295"/>
      <c r="B437" s="296"/>
      <c r="C437" s="296"/>
      <c r="D437" s="297">
        <v>31</v>
      </c>
      <c r="E437" s="296"/>
    </row>
    <row r="438" s="272" customFormat="1" ht="15" hidden="1" customHeight="1">
      <c r="A438" s="295"/>
      <c r="B438" s="296"/>
      <c r="C438" s="296"/>
      <c r="D438" s="297">
        <v>32</v>
      </c>
      <c r="E438" s="296"/>
    </row>
    <row r="439" s="272" customFormat="1" ht="15" hidden="1" customHeight="1">
      <c r="A439" s="295"/>
      <c r="B439" s="296"/>
      <c r="C439" s="296"/>
      <c r="D439" s="297">
        <v>33</v>
      </c>
      <c r="E439" s="296"/>
    </row>
    <row r="440" s="272" customFormat="1" ht="15" hidden="1" customHeight="1">
      <c r="A440" s="295"/>
      <c r="B440" s="296"/>
      <c r="C440" s="296"/>
      <c r="D440" s="297">
        <v>34</v>
      </c>
      <c r="E440" s="296"/>
    </row>
    <row r="441" s="272" customFormat="1" ht="15" hidden="1" customHeight="1">
      <c r="A441" s="295"/>
      <c r="B441" s="296"/>
      <c r="C441" s="296"/>
      <c r="D441" s="297">
        <v>35</v>
      </c>
      <c r="E441" s="296"/>
    </row>
    <row r="442" s="272" customFormat="1" ht="15" hidden="1" customHeight="1">
      <c r="A442" s="295"/>
      <c r="B442" s="296"/>
      <c r="C442" s="296"/>
      <c r="D442" s="297">
        <v>36</v>
      </c>
      <c r="E442" s="296"/>
    </row>
    <row r="443" s="272" customFormat="1" ht="15" hidden="1" customHeight="1">
      <c r="A443" s="295"/>
      <c r="B443" s="296"/>
      <c r="C443" s="296"/>
      <c r="D443" s="297">
        <v>37</v>
      </c>
      <c r="E443" s="296"/>
    </row>
    <row r="444" s="272" customFormat="1" ht="15" hidden="1" customHeight="1">
      <c r="A444" s="295"/>
      <c r="B444" s="296"/>
      <c r="C444" s="296"/>
      <c r="D444" s="297">
        <v>38</v>
      </c>
      <c r="E444" s="296"/>
    </row>
    <row r="445" s="272" customFormat="1" ht="15" hidden="1" customHeight="1">
      <c r="A445" s="295"/>
      <c r="B445" s="296"/>
      <c r="C445" s="296"/>
      <c r="D445" s="297">
        <v>39</v>
      </c>
      <c r="E445" s="296"/>
    </row>
    <row r="446" s="272" customFormat="1" ht="15" hidden="1" customHeight="1">
      <c r="A446" s="295"/>
      <c r="B446" s="296"/>
      <c r="C446" s="296"/>
      <c r="D446" s="297">
        <v>40</v>
      </c>
      <c r="E446" s="296"/>
    </row>
    <row r="447" s="272" customFormat="1" ht="15" hidden="1" customHeight="1">
      <c r="A447" s="295"/>
      <c r="B447" s="296"/>
      <c r="C447" s="296"/>
      <c r="D447" s="297">
        <v>41</v>
      </c>
      <c r="E447" s="296"/>
    </row>
    <row r="448" s="272" customFormat="1" ht="15" hidden="1" customHeight="1">
      <c r="A448" s="295"/>
      <c r="B448" s="296"/>
      <c r="C448" s="296"/>
      <c r="D448" s="297">
        <v>42</v>
      </c>
      <c r="E448" s="296"/>
    </row>
    <row r="449" s="272" customFormat="1" ht="15" hidden="1" customHeight="1">
      <c r="A449" s="295"/>
      <c r="B449" s="296"/>
      <c r="C449" s="296"/>
      <c r="D449" s="297">
        <v>43</v>
      </c>
      <c r="E449" s="296"/>
    </row>
    <row r="450" s="272" customFormat="1" ht="15" hidden="1" customHeight="1">
      <c r="A450" s="295"/>
      <c r="B450" s="296"/>
      <c r="C450" s="296"/>
      <c r="D450" s="297">
        <v>44</v>
      </c>
      <c r="E450" s="296"/>
    </row>
    <row r="451" s="272" customFormat="1" ht="15" hidden="1" customHeight="1">
      <c r="A451" s="295"/>
      <c r="B451" s="296"/>
      <c r="C451" s="296"/>
      <c r="D451" s="297">
        <v>45</v>
      </c>
      <c r="E451" s="296"/>
    </row>
    <row r="452" s="272" customFormat="1" ht="15" hidden="1" customHeight="1">
      <c r="A452" s="295"/>
      <c r="B452" s="296"/>
      <c r="C452" s="296"/>
      <c r="D452" s="297">
        <v>46</v>
      </c>
      <c r="E452" s="296"/>
    </row>
    <row r="453" s="272" customFormat="1" ht="15" hidden="1" customHeight="1">
      <c r="A453" s="295"/>
      <c r="B453" s="296"/>
      <c r="C453" s="296"/>
      <c r="D453" s="297">
        <v>47</v>
      </c>
      <c r="E453" s="296"/>
    </row>
    <row r="454" s="272" customFormat="1" ht="15" hidden="1" customHeight="1">
      <c r="A454" s="295"/>
      <c r="B454" s="296"/>
      <c r="C454" s="296"/>
      <c r="D454" s="297">
        <v>48</v>
      </c>
      <c r="E454" s="296"/>
    </row>
    <row r="455" s="272" customFormat="1" ht="15" hidden="1" customHeight="1">
      <c r="A455" s="295"/>
      <c r="B455" s="296"/>
      <c r="C455" s="296"/>
      <c r="D455" s="297">
        <v>49</v>
      </c>
      <c r="E455" s="296"/>
    </row>
    <row r="456" s="272" customFormat="1" ht="15" hidden="1" customHeight="1">
      <c r="A456" s="295"/>
      <c r="B456" s="296"/>
      <c r="C456" s="296"/>
      <c r="D456" s="297">
        <v>50</v>
      </c>
      <c r="E456" s="296"/>
    </row>
    <row r="457" s="272" customFormat="1" ht="15" hidden="1" customHeight="1">
      <c r="A457" s="295"/>
      <c r="B457" s="296"/>
      <c r="C457" s="296"/>
      <c r="D457" s="297">
        <v>51</v>
      </c>
      <c r="E457" s="296"/>
    </row>
    <row r="458" s="272" customFormat="1" ht="15" hidden="1" customHeight="1">
      <c r="A458" s="295"/>
      <c r="B458" s="296"/>
      <c r="C458" s="296"/>
      <c r="D458" s="297">
        <v>52</v>
      </c>
      <c r="E458" s="296"/>
    </row>
    <row r="459" s="272" customFormat="1" ht="15" hidden="1" customHeight="1">
      <c r="A459" s="295"/>
      <c r="B459" s="296"/>
      <c r="C459" s="296"/>
      <c r="D459" s="297">
        <v>53</v>
      </c>
      <c r="E459" s="296"/>
    </row>
    <row r="460" s="272" customFormat="1" ht="15" hidden="1" customHeight="1">
      <c r="A460" s="295"/>
      <c r="B460" s="296"/>
      <c r="C460" s="296"/>
      <c r="D460" s="297">
        <v>54</v>
      </c>
      <c r="E460" s="296"/>
    </row>
    <row r="461" s="272" customFormat="1" ht="15" hidden="1" customHeight="1">
      <c r="A461" s="295"/>
      <c r="B461" s="296"/>
      <c r="C461" s="296"/>
      <c r="D461" s="297">
        <v>55</v>
      </c>
      <c r="E461" s="296"/>
    </row>
    <row r="462" s="272" customFormat="1" ht="15" hidden="1" customHeight="1">
      <c r="A462" s="295"/>
      <c r="B462" s="296"/>
      <c r="C462" s="296"/>
      <c r="D462" s="297">
        <v>56</v>
      </c>
      <c r="E462" s="296"/>
    </row>
    <row r="463" s="272" customFormat="1" ht="15" hidden="1" customHeight="1">
      <c r="A463" s="295"/>
      <c r="B463" s="296"/>
      <c r="C463" s="296"/>
      <c r="D463" s="297">
        <v>57</v>
      </c>
      <c r="E463" s="296"/>
    </row>
    <row r="464" s="272" customFormat="1" ht="15" hidden="1" customHeight="1">
      <c r="A464" s="295"/>
      <c r="B464" s="296"/>
      <c r="C464" s="296"/>
      <c r="D464" s="297">
        <v>58</v>
      </c>
      <c r="E464" s="296"/>
    </row>
    <row r="465" s="272" customFormat="1" ht="15" hidden="1" customHeight="1">
      <c r="A465" s="295"/>
      <c r="B465" s="296"/>
      <c r="C465" s="296"/>
      <c r="D465" s="297">
        <v>59</v>
      </c>
      <c r="E465" s="296"/>
    </row>
    <row r="466" s="272" customFormat="1" ht="15" hidden="1" customHeight="1">
      <c r="A466" s="295"/>
      <c r="B466" s="296"/>
      <c r="C466" s="296"/>
      <c r="D466" s="297">
        <v>60</v>
      </c>
      <c r="E466" s="296"/>
    </row>
    <row r="467" s="272" customFormat="1" ht="15" hidden="1" customHeight="1">
      <c r="A467" s="295"/>
      <c r="B467" s="296"/>
      <c r="C467" s="296"/>
      <c r="D467" s="297">
        <v>61</v>
      </c>
      <c r="E467" s="296"/>
    </row>
    <row r="468" s="272" customFormat="1" ht="15" hidden="1" customHeight="1">
      <c r="A468" s="295"/>
      <c r="B468" s="296"/>
      <c r="C468" s="296"/>
      <c r="D468" s="297">
        <v>62</v>
      </c>
      <c r="E468" s="296"/>
    </row>
    <row r="469" s="272" customFormat="1" ht="15" hidden="1" customHeight="1">
      <c r="A469" s="295"/>
      <c r="B469" s="296"/>
      <c r="C469" s="296"/>
      <c r="D469" s="297">
        <v>63</v>
      </c>
      <c r="E469" s="296"/>
    </row>
    <row r="470" s="272" customFormat="1" ht="15" hidden="1" customHeight="1">
      <c r="A470" s="295"/>
      <c r="B470" s="296"/>
      <c r="C470" s="296"/>
      <c r="D470" s="297">
        <v>64</v>
      </c>
      <c r="E470" s="296"/>
    </row>
    <row r="471" s="272" customFormat="1" ht="15" hidden="1" customHeight="1">
      <c r="A471" s="295"/>
      <c r="B471" s="296"/>
      <c r="C471" s="296"/>
      <c r="D471" s="297">
        <v>65</v>
      </c>
      <c r="E471" s="296"/>
    </row>
    <row r="472" s="272" customFormat="1" ht="15" hidden="1" customHeight="1">
      <c r="A472" s="295"/>
      <c r="B472" s="296"/>
      <c r="C472" s="296"/>
      <c r="D472" s="297">
        <v>66</v>
      </c>
      <c r="E472" s="296"/>
    </row>
    <row r="473" s="272" customFormat="1" ht="15" hidden="1" customHeight="1">
      <c r="A473" s="295"/>
      <c r="B473" s="296"/>
      <c r="C473" s="296"/>
      <c r="D473" s="297">
        <v>67</v>
      </c>
      <c r="E473" s="296"/>
    </row>
    <row r="474" s="272" customFormat="1" ht="15" hidden="1" customHeight="1">
      <c r="A474" s="295"/>
      <c r="B474" s="296"/>
      <c r="C474" s="296"/>
      <c r="D474" s="297">
        <v>68</v>
      </c>
      <c r="E474" s="296"/>
    </row>
    <row r="475" s="272" customFormat="1" ht="15" hidden="1" customHeight="1">
      <c r="A475" s="295"/>
      <c r="B475" s="296"/>
      <c r="C475" s="296"/>
      <c r="D475" s="297">
        <v>69</v>
      </c>
      <c r="E475" s="296"/>
    </row>
    <row r="476" s="272" customFormat="1" ht="15" hidden="1" customHeight="1">
      <c r="A476" s="295"/>
      <c r="B476" s="296"/>
      <c r="C476" s="296"/>
      <c r="D476" s="297">
        <v>70</v>
      </c>
      <c r="E476" s="296"/>
    </row>
    <row r="477" s="272" customFormat="1" ht="15" hidden="1" customHeight="1">
      <c r="A477" s="295"/>
      <c r="B477" s="296"/>
      <c r="C477" s="296"/>
      <c r="D477" s="297">
        <v>71</v>
      </c>
      <c r="E477" s="296"/>
    </row>
    <row r="478" s="272" customFormat="1" ht="15" hidden="1" customHeight="1">
      <c r="A478" s="295"/>
      <c r="B478" s="296"/>
      <c r="C478" s="296"/>
      <c r="D478" s="297">
        <v>72</v>
      </c>
      <c r="E478" s="296"/>
    </row>
    <row r="479" s="272" customFormat="1" ht="15" hidden="1" customHeight="1">
      <c r="A479" s="295"/>
      <c r="B479" s="296"/>
      <c r="C479" s="296"/>
      <c r="D479" s="297">
        <v>73</v>
      </c>
      <c r="E479" s="296"/>
    </row>
    <row r="480" s="272" customFormat="1" ht="15" hidden="1" customHeight="1">
      <c r="A480" s="295"/>
      <c r="B480" s="296"/>
      <c r="C480" s="296"/>
      <c r="D480" s="297">
        <v>74</v>
      </c>
      <c r="E480" s="296"/>
    </row>
    <row r="481" s="272" customFormat="1" ht="15" hidden="1" customHeight="1">
      <c r="A481" s="295"/>
      <c r="B481" s="296"/>
      <c r="C481" s="296"/>
      <c r="D481" s="297">
        <v>75</v>
      </c>
      <c r="E481" s="296"/>
    </row>
    <row r="482" s="272" customFormat="1" ht="15" hidden="1" customHeight="1">
      <c r="A482" s="295"/>
      <c r="B482" s="296"/>
      <c r="C482" s="296"/>
      <c r="D482" s="297">
        <v>76</v>
      </c>
      <c r="E482" s="296"/>
    </row>
    <row r="483" s="272" customFormat="1" ht="15" hidden="1" customHeight="1">
      <c r="A483" s="295"/>
      <c r="B483" s="296"/>
      <c r="C483" s="296"/>
      <c r="D483" s="297">
        <v>77</v>
      </c>
      <c r="E483" s="296"/>
    </row>
    <row r="484" s="272" customFormat="1" ht="15" hidden="1" customHeight="1">
      <c r="A484" s="295"/>
      <c r="B484" s="296"/>
      <c r="C484" s="296"/>
      <c r="D484" s="297">
        <v>78</v>
      </c>
      <c r="E484" s="296"/>
    </row>
    <row r="485" s="272" customFormat="1" ht="15" hidden="1" customHeight="1">
      <c r="A485" s="295"/>
      <c r="B485" s="296"/>
      <c r="C485" s="296"/>
      <c r="D485" s="297">
        <v>79</v>
      </c>
      <c r="E485" s="296"/>
    </row>
    <row r="486" s="272" customFormat="1" ht="15" hidden="1" customHeight="1">
      <c r="A486" s="295"/>
      <c r="B486" s="296"/>
      <c r="C486" s="296"/>
      <c r="D486" s="297">
        <v>80</v>
      </c>
      <c r="E486" s="296"/>
    </row>
    <row r="487" s="272" customFormat="1" ht="15" hidden="1" customHeight="1">
      <c r="A487" s="295"/>
      <c r="B487" s="296"/>
      <c r="C487" s="296"/>
      <c r="D487" s="297">
        <v>81</v>
      </c>
      <c r="E487" s="296"/>
    </row>
    <row r="488" s="272" customFormat="1" ht="39.75" customHeight="1">
      <c r="A488" s="298" t="s">
        <v>616</v>
      </c>
      <c r="B488" s="298"/>
      <c r="C488" s="299"/>
      <c r="D488" s="300">
        <v>1</v>
      </c>
      <c r="E488" s="298" t="s">
        <v>617</v>
      </c>
    </row>
    <row r="489" s="272" customFormat="1" ht="15" hidden="1" customHeight="1">
      <c r="A489" s="295"/>
      <c r="B489" s="296"/>
      <c r="C489" s="296"/>
      <c r="D489" s="297">
        <v>2</v>
      </c>
      <c r="E489" s="296"/>
    </row>
    <row r="490" s="272" customFormat="1" ht="15" hidden="1" customHeight="1">
      <c r="A490" s="295"/>
      <c r="B490" s="296"/>
      <c r="C490" s="296"/>
      <c r="D490" s="297">
        <v>3</v>
      </c>
      <c r="E490" s="296"/>
    </row>
    <row r="491" s="272" customFormat="1" ht="15" hidden="1" customHeight="1">
      <c r="A491" s="295"/>
      <c r="B491" s="296"/>
      <c r="C491" s="296"/>
      <c r="D491" s="297">
        <v>4</v>
      </c>
      <c r="E491" s="296"/>
    </row>
    <row r="492" s="272" customFormat="1" ht="15" hidden="1" customHeight="1">
      <c r="A492" s="295"/>
      <c r="B492" s="296"/>
      <c r="C492" s="296"/>
      <c r="D492" s="297">
        <v>5</v>
      </c>
      <c r="E492" s="296"/>
    </row>
    <row r="493" s="272" customFormat="1" ht="15" hidden="1" customHeight="1">
      <c r="A493" s="295"/>
      <c r="B493" s="296"/>
      <c r="C493" s="296"/>
      <c r="D493" s="297">
        <v>6</v>
      </c>
      <c r="E493" s="296"/>
    </row>
    <row r="494" s="272" customFormat="1" ht="15" hidden="1" customHeight="1">
      <c r="A494" s="295"/>
      <c r="B494" s="296"/>
      <c r="C494" s="296"/>
      <c r="D494" s="297">
        <v>7</v>
      </c>
      <c r="E494" s="296"/>
    </row>
    <row r="495" s="272" customFormat="1" ht="15" hidden="1" customHeight="1">
      <c r="A495" s="295"/>
      <c r="B495" s="296"/>
      <c r="C495" s="296"/>
      <c r="D495" s="297">
        <v>8</v>
      </c>
      <c r="E495" s="296"/>
    </row>
    <row r="496" s="272" customFormat="1" ht="15" hidden="1" customHeight="1">
      <c r="A496" s="295"/>
      <c r="B496" s="296"/>
      <c r="C496" s="296"/>
      <c r="D496" s="297">
        <v>9</v>
      </c>
      <c r="E496" s="296"/>
    </row>
    <row r="497" s="272" customFormat="1" ht="15" hidden="1" customHeight="1">
      <c r="A497" s="295"/>
      <c r="B497" s="296"/>
      <c r="C497" s="296"/>
      <c r="D497" s="297">
        <v>10</v>
      </c>
      <c r="E497" s="296"/>
    </row>
    <row r="498" s="272" customFormat="1" ht="15" hidden="1" customHeight="1">
      <c r="A498" s="295"/>
      <c r="B498" s="296"/>
      <c r="C498" s="296"/>
      <c r="D498" s="297">
        <v>11</v>
      </c>
      <c r="E498" s="296"/>
    </row>
    <row r="499" s="272" customFormat="1" ht="15" hidden="1" customHeight="1">
      <c r="A499" s="295"/>
      <c r="B499" s="296"/>
      <c r="C499" s="296"/>
      <c r="D499" s="297">
        <v>12</v>
      </c>
      <c r="E499" s="296"/>
    </row>
    <row r="500" s="272" customFormat="1" ht="15" hidden="1" customHeight="1">
      <c r="A500" s="295"/>
      <c r="B500" s="296"/>
      <c r="C500" s="296"/>
      <c r="D500" s="297">
        <v>13</v>
      </c>
      <c r="E500" s="296"/>
    </row>
    <row r="501" s="272" customFormat="1" ht="15" hidden="1" customHeight="1">
      <c r="A501" s="295"/>
      <c r="B501" s="296"/>
      <c r="C501" s="296"/>
      <c r="D501" s="297">
        <v>14</v>
      </c>
      <c r="E501" s="296"/>
    </row>
    <row r="502" s="272" customFormat="1" ht="15" hidden="1" customHeight="1">
      <c r="A502" s="295"/>
      <c r="B502" s="296"/>
      <c r="C502" s="296"/>
      <c r="D502" s="297">
        <v>15</v>
      </c>
      <c r="E502" s="296"/>
    </row>
    <row r="503" s="272" customFormat="1" ht="15" hidden="1" customHeight="1">
      <c r="A503" s="295"/>
      <c r="B503" s="296"/>
      <c r="C503" s="296"/>
      <c r="D503" s="297">
        <v>16</v>
      </c>
      <c r="E503" s="296"/>
    </row>
    <row r="504" s="272" customFormat="1" ht="15" hidden="1" customHeight="1">
      <c r="A504" s="295"/>
      <c r="B504" s="296"/>
      <c r="C504" s="296"/>
      <c r="D504" s="297">
        <v>17</v>
      </c>
      <c r="E504" s="296"/>
    </row>
    <row r="505" s="272" customFormat="1" ht="15" hidden="1" customHeight="1">
      <c r="A505" s="295"/>
      <c r="B505" s="296"/>
      <c r="C505" s="296"/>
      <c r="D505" s="297">
        <v>18</v>
      </c>
      <c r="E505" s="296"/>
    </row>
    <row r="506" s="272" customFormat="1" ht="15" hidden="1" customHeight="1">
      <c r="A506" s="295"/>
      <c r="B506" s="296"/>
      <c r="C506" s="296"/>
      <c r="D506" s="297">
        <v>19</v>
      </c>
      <c r="E506" s="296"/>
    </row>
    <row r="507" s="272" customFormat="1" ht="15" hidden="1" customHeight="1">
      <c r="A507" s="295"/>
      <c r="B507" s="296"/>
      <c r="C507" s="296"/>
      <c r="D507" s="297">
        <v>20</v>
      </c>
      <c r="E507" s="296"/>
    </row>
    <row r="508" s="272" customFormat="1" ht="15" hidden="1" customHeight="1">
      <c r="A508" s="295"/>
      <c r="B508" s="296"/>
      <c r="C508" s="296"/>
      <c r="D508" s="297">
        <v>21</v>
      </c>
      <c r="E508" s="296"/>
    </row>
    <row r="509" s="272" customFormat="1" ht="15" hidden="1" customHeight="1">
      <c r="A509" s="295"/>
      <c r="B509" s="296"/>
      <c r="C509" s="296"/>
      <c r="D509" s="297">
        <v>22</v>
      </c>
      <c r="E509" s="296"/>
    </row>
    <row r="510" s="272" customFormat="1" ht="15" hidden="1" customHeight="1">
      <c r="A510" s="295"/>
      <c r="B510" s="296"/>
      <c r="C510" s="296"/>
      <c r="D510" s="297">
        <v>23</v>
      </c>
      <c r="E510" s="296"/>
    </row>
    <row r="511" s="272" customFormat="1" ht="15" hidden="1" customHeight="1">
      <c r="A511" s="295"/>
      <c r="B511" s="296"/>
      <c r="C511" s="296"/>
      <c r="D511" s="297">
        <v>24</v>
      </c>
      <c r="E511" s="296"/>
    </row>
    <row r="512" s="272" customFormat="1" ht="15" hidden="1" customHeight="1">
      <c r="A512" s="295"/>
      <c r="B512" s="296"/>
      <c r="C512" s="296"/>
      <c r="D512" s="297">
        <v>25</v>
      </c>
      <c r="E512" s="296"/>
    </row>
    <row r="513" s="272" customFormat="1" ht="15" hidden="1" customHeight="1">
      <c r="A513" s="295"/>
      <c r="B513" s="296"/>
      <c r="C513" s="296"/>
      <c r="D513" s="297">
        <v>26</v>
      </c>
      <c r="E513" s="296"/>
    </row>
    <row r="514" s="272" customFormat="1" ht="15" hidden="1" customHeight="1">
      <c r="A514" s="295"/>
      <c r="B514" s="296"/>
      <c r="C514" s="296"/>
      <c r="D514" s="297">
        <v>27</v>
      </c>
      <c r="E514" s="296"/>
    </row>
    <row r="515" s="272" customFormat="1" ht="15" hidden="1" customHeight="1">
      <c r="A515" s="295"/>
      <c r="B515" s="296"/>
      <c r="C515" s="296"/>
      <c r="D515" s="297">
        <v>28</v>
      </c>
      <c r="E515" s="296"/>
    </row>
    <row r="516" s="272" customFormat="1" ht="15" hidden="1" customHeight="1">
      <c r="A516" s="295"/>
      <c r="B516" s="296"/>
      <c r="C516" s="296"/>
      <c r="D516" s="297">
        <v>29</v>
      </c>
      <c r="E516" s="296"/>
    </row>
    <row r="517" s="272" customFormat="1" ht="15" hidden="1" customHeight="1">
      <c r="A517" s="295"/>
      <c r="B517" s="296"/>
      <c r="C517" s="296"/>
      <c r="D517" s="297">
        <v>30</v>
      </c>
      <c r="E517" s="296"/>
    </row>
    <row r="518" s="272" customFormat="1" ht="15" hidden="1" customHeight="1">
      <c r="A518" s="295"/>
      <c r="B518" s="296"/>
      <c r="C518" s="296"/>
      <c r="D518" s="297">
        <v>31</v>
      </c>
      <c r="E518" s="296"/>
    </row>
    <row r="519" s="272" customFormat="1" ht="15" hidden="1" customHeight="1">
      <c r="A519" s="295"/>
      <c r="B519" s="296"/>
      <c r="C519" s="296"/>
      <c r="D519" s="297">
        <v>32</v>
      </c>
      <c r="E519" s="296"/>
    </row>
    <row r="520" s="272" customFormat="1" ht="15" hidden="1" customHeight="1">
      <c r="A520" s="295"/>
      <c r="B520" s="296"/>
      <c r="C520" s="296"/>
      <c r="D520" s="297">
        <v>33</v>
      </c>
      <c r="E520" s="296"/>
    </row>
    <row r="521" s="272" customFormat="1" ht="15" hidden="1" customHeight="1">
      <c r="A521" s="295"/>
      <c r="B521" s="296"/>
      <c r="C521" s="296"/>
      <c r="D521" s="297">
        <v>34</v>
      </c>
      <c r="E521" s="296"/>
    </row>
    <row r="522" s="272" customFormat="1" ht="15" hidden="1" customHeight="1">
      <c r="A522" s="295"/>
      <c r="B522" s="296"/>
      <c r="C522" s="296"/>
      <c r="D522" s="297">
        <v>35</v>
      </c>
      <c r="E522" s="296"/>
    </row>
    <row r="523" s="272" customFormat="1" ht="15" hidden="1" customHeight="1">
      <c r="A523" s="295"/>
      <c r="B523" s="296"/>
      <c r="C523" s="296"/>
      <c r="D523" s="297">
        <v>36</v>
      </c>
      <c r="E523" s="296"/>
    </row>
    <row r="524" s="272" customFormat="1" ht="15" hidden="1" customHeight="1">
      <c r="A524" s="295"/>
      <c r="B524" s="296"/>
      <c r="C524" s="296"/>
      <c r="D524" s="297">
        <v>37</v>
      </c>
      <c r="E524" s="296"/>
    </row>
    <row r="525" s="272" customFormat="1" ht="15" hidden="1" customHeight="1">
      <c r="A525" s="295"/>
      <c r="B525" s="296"/>
      <c r="C525" s="296"/>
      <c r="D525" s="297">
        <v>38</v>
      </c>
      <c r="E525" s="296"/>
    </row>
    <row r="526" s="272" customFormat="1" ht="15" hidden="1" customHeight="1">
      <c r="A526" s="295"/>
      <c r="B526" s="296"/>
      <c r="C526" s="296"/>
      <c r="D526" s="297">
        <v>39</v>
      </c>
      <c r="E526" s="296"/>
    </row>
    <row r="527" s="272" customFormat="1" ht="15" hidden="1" customHeight="1">
      <c r="A527" s="295"/>
      <c r="B527" s="296"/>
      <c r="C527" s="296"/>
      <c r="D527" s="297">
        <v>40</v>
      </c>
      <c r="E527" s="296"/>
    </row>
    <row r="528" s="272" customFormat="1" ht="15" hidden="1" customHeight="1">
      <c r="A528" s="295"/>
      <c r="B528" s="296"/>
      <c r="C528" s="296"/>
      <c r="D528" s="297">
        <v>41</v>
      </c>
      <c r="E528" s="296"/>
    </row>
    <row r="529" s="272" customFormat="1" ht="15" hidden="1" customHeight="1">
      <c r="A529" s="295"/>
      <c r="B529" s="296"/>
      <c r="C529" s="296"/>
      <c r="D529" s="297">
        <v>42</v>
      </c>
      <c r="E529" s="296"/>
    </row>
    <row r="530" s="272" customFormat="1" ht="15" hidden="1" customHeight="1">
      <c r="A530" s="295"/>
      <c r="B530" s="296"/>
      <c r="C530" s="296"/>
      <c r="D530" s="297">
        <v>43</v>
      </c>
      <c r="E530" s="296"/>
    </row>
    <row r="531" s="272" customFormat="1" ht="15" hidden="1" customHeight="1">
      <c r="A531" s="295"/>
      <c r="B531" s="296"/>
      <c r="C531" s="296"/>
      <c r="D531" s="297">
        <v>44</v>
      </c>
      <c r="E531" s="296"/>
    </row>
    <row r="532" s="272" customFormat="1" ht="15" hidden="1" customHeight="1">
      <c r="A532" s="295"/>
      <c r="B532" s="296"/>
      <c r="C532" s="296"/>
      <c r="D532" s="297">
        <v>45</v>
      </c>
      <c r="E532" s="296"/>
    </row>
    <row r="533" s="272" customFormat="1" ht="15" hidden="1" customHeight="1">
      <c r="A533" s="295"/>
      <c r="B533" s="296"/>
      <c r="C533" s="296"/>
      <c r="D533" s="297">
        <v>46</v>
      </c>
      <c r="E533" s="296"/>
    </row>
    <row r="534" s="272" customFormat="1" ht="15" hidden="1" customHeight="1">
      <c r="A534" s="295"/>
      <c r="B534" s="296"/>
      <c r="C534" s="296"/>
      <c r="D534" s="297">
        <v>47</v>
      </c>
      <c r="E534" s="296"/>
    </row>
    <row r="535" s="272" customFormat="1" ht="15" hidden="1" customHeight="1">
      <c r="A535" s="295"/>
      <c r="B535" s="296"/>
      <c r="C535" s="296"/>
      <c r="D535" s="297">
        <v>48</v>
      </c>
      <c r="E535" s="296"/>
    </row>
    <row r="536" s="272" customFormat="1" ht="15" hidden="1" customHeight="1">
      <c r="A536" s="295"/>
      <c r="B536" s="296"/>
      <c r="C536" s="296"/>
      <c r="D536" s="297">
        <v>49</v>
      </c>
      <c r="E536" s="296"/>
    </row>
    <row r="537" s="272" customFormat="1" ht="15" hidden="1" customHeight="1">
      <c r="A537" s="295"/>
      <c r="B537" s="296"/>
      <c r="C537" s="296"/>
      <c r="D537" s="297">
        <v>50</v>
      </c>
      <c r="E537" s="296"/>
    </row>
    <row r="538" s="272" customFormat="1" ht="15" hidden="1" customHeight="1">
      <c r="A538" s="295"/>
      <c r="B538" s="296"/>
      <c r="C538" s="296"/>
      <c r="D538" s="297">
        <v>51</v>
      </c>
      <c r="E538" s="296"/>
    </row>
    <row r="539" s="272" customFormat="1" ht="15" hidden="1" customHeight="1">
      <c r="A539" s="295"/>
      <c r="B539" s="296"/>
      <c r="C539" s="296"/>
      <c r="D539" s="297">
        <v>52</v>
      </c>
      <c r="E539" s="296"/>
    </row>
    <row r="540" s="272" customFormat="1" ht="15" hidden="1" customHeight="1">
      <c r="A540" s="295"/>
      <c r="B540" s="296"/>
      <c r="C540" s="296"/>
      <c r="D540" s="297">
        <v>53</v>
      </c>
      <c r="E540" s="296"/>
    </row>
    <row r="541" s="272" customFormat="1" ht="15" hidden="1" customHeight="1">
      <c r="A541" s="295"/>
      <c r="B541" s="296"/>
      <c r="C541" s="296"/>
      <c r="D541" s="297">
        <v>54</v>
      </c>
      <c r="E541" s="296"/>
    </row>
    <row r="542" s="272" customFormat="1" ht="15" hidden="1" customHeight="1">
      <c r="A542" s="295"/>
      <c r="B542" s="296"/>
      <c r="C542" s="296"/>
      <c r="D542" s="297">
        <v>55</v>
      </c>
      <c r="E542" s="296"/>
    </row>
    <row r="543" s="272" customFormat="1" ht="15" hidden="1" customHeight="1">
      <c r="A543" s="295"/>
      <c r="B543" s="296"/>
      <c r="C543" s="296"/>
      <c r="D543" s="297">
        <v>56</v>
      </c>
      <c r="E543" s="296"/>
    </row>
    <row r="544" s="272" customFormat="1" ht="15" hidden="1" customHeight="1">
      <c r="A544" s="295"/>
      <c r="B544" s="296"/>
      <c r="C544" s="296"/>
      <c r="D544" s="297">
        <v>57</v>
      </c>
      <c r="E544" s="296"/>
    </row>
    <row r="545" s="272" customFormat="1" ht="15" hidden="1" customHeight="1">
      <c r="A545" s="295"/>
      <c r="B545" s="296"/>
      <c r="C545" s="296"/>
      <c r="D545" s="297">
        <v>58</v>
      </c>
      <c r="E545" s="296"/>
    </row>
    <row r="546" s="272" customFormat="1" ht="15" hidden="1" customHeight="1">
      <c r="A546" s="295"/>
      <c r="B546" s="296"/>
      <c r="C546" s="296"/>
      <c r="D546" s="297">
        <v>59</v>
      </c>
      <c r="E546" s="296"/>
    </row>
    <row r="547" s="272" customFormat="1" ht="15" hidden="1" customHeight="1">
      <c r="A547" s="295"/>
      <c r="B547" s="296"/>
      <c r="C547" s="296"/>
      <c r="D547" s="297">
        <v>60</v>
      </c>
      <c r="E547" s="296"/>
    </row>
    <row r="548" s="272" customFormat="1" ht="15" hidden="1" customHeight="1">
      <c r="A548" s="295"/>
      <c r="B548" s="296"/>
      <c r="C548" s="296"/>
      <c r="D548" s="297">
        <v>61</v>
      </c>
      <c r="E548" s="296"/>
    </row>
    <row r="549" s="272" customFormat="1" ht="15" hidden="1" customHeight="1">
      <c r="A549" s="295"/>
      <c r="B549" s="296"/>
      <c r="C549" s="296"/>
      <c r="D549" s="297">
        <v>62</v>
      </c>
      <c r="E549" s="296"/>
    </row>
    <row r="550" s="272" customFormat="1" ht="15" hidden="1" customHeight="1">
      <c r="A550" s="295"/>
      <c r="B550" s="296"/>
      <c r="C550" s="296"/>
      <c r="D550" s="297">
        <v>63</v>
      </c>
      <c r="E550" s="296"/>
    </row>
    <row r="551" s="272" customFormat="1" ht="15" hidden="1" customHeight="1">
      <c r="A551" s="295"/>
      <c r="B551" s="296"/>
      <c r="C551" s="296"/>
      <c r="D551" s="297">
        <v>64</v>
      </c>
      <c r="E551" s="296"/>
    </row>
    <row r="552" s="272" customFormat="1" ht="15" hidden="1" customHeight="1">
      <c r="A552" s="295"/>
      <c r="B552" s="296"/>
      <c r="C552" s="296"/>
      <c r="D552" s="297">
        <v>65</v>
      </c>
      <c r="E552" s="296"/>
    </row>
    <row r="553" s="272" customFormat="1" ht="15" hidden="1" customHeight="1">
      <c r="A553" s="295"/>
      <c r="B553" s="296"/>
      <c r="C553" s="296"/>
      <c r="D553" s="297">
        <v>66</v>
      </c>
      <c r="E553" s="296"/>
    </row>
    <row r="554" s="272" customFormat="1" ht="15" hidden="1" customHeight="1">
      <c r="A554" s="295"/>
      <c r="B554" s="296"/>
      <c r="C554" s="296"/>
      <c r="D554" s="297">
        <v>67</v>
      </c>
      <c r="E554" s="296"/>
    </row>
    <row r="555" s="272" customFormat="1" ht="15" hidden="1" customHeight="1">
      <c r="A555" s="295"/>
      <c r="B555" s="296"/>
      <c r="C555" s="296"/>
      <c r="D555" s="297">
        <v>68</v>
      </c>
      <c r="E555" s="296"/>
    </row>
    <row r="556" s="272" customFormat="1" ht="15" hidden="1" customHeight="1">
      <c r="A556" s="295"/>
      <c r="B556" s="296"/>
      <c r="C556" s="296"/>
      <c r="D556" s="297">
        <v>69</v>
      </c>
      <c r="E556" s="296"/>
    </row>
    <row r="557" s="272" customFormat="1" ht="15" hidden="1" customHeight="1">
      <c r="A557" s="295"/>
      <c r="B557" s="296"/>
      <c r="C557" s="296"/>
      <c r="D557" s="297">
        <v>70</v>
      </c>
      <c r="E557" s="296"/>
    </row>
    <row r="558" s="272" customFormat="1" ht="15" hidden="1" customHeight="1">
      <c r="A558" s="295"/>
      <c r="B558" s="296"/>
      <c r="C558" s="296"/>
      <c r="D558" s="297">
        <v>71</v>
      </c>
      <c r="E558" s="296"/>
    </row>
    <row r="559" s="272" customFormat="1" ht="15" hidden="1" customHeight="1">
      <c r="A559" s="295"/>
      <c r="B559" s="296"/>
      <c r="C559" s="296"/>
      <c r="D559" s="297">
        <v>72</v>
      </c>
      <c r="E559" s="296"/>
    </row>
    <row r="560" s="272" customFormat="1" ht="15" hidden="1" customHeight="1">
      <c r="A560" s="295"/>
      <c r="B560" s="296"/>
      <c r="C560" s="296"/>
      <c r="D560" s="297">
        <v>73</v>
      </c>
      <c r="E560" s="296"/>
    </row>
    <row r="561" s="272" customFormat="1" ht="15" hidden="1" customHeight="1">
      <c r="A561" s="295"/>
      <c r="B561" s="296"/>
      <c r="C561" s="296"/>
      <c r="D561" s="297">
        <v>74</v>
      </c>
      <c r="E561" s="296"/>
    </row>
    <row r="562" s="272" customFormat="1" ht="15" hidden="1" customHeight="1">
      <c r="A562" s="295"/>
      <c r="B562" s="296"/>
      <c r="C562" s="296"/>
      <c r="D562" s="297">
        <v>75</v>
      </c>
      <c r="E562" s="296"/>
    </row>
    <row r="563" s="272" customFormat="1" ht="15" hidden="1" customHeight="1">
      <c r="A563" s="295"/>
      <c r="B563" s="296"/>
      <c r="C563" s="296"/>
      <c r="D563" s="297">
        <v>76</v>
      </c>
      <c r="E563" s="296"/>
    </row>
    <row r="564" s="272" customFormat="1" ht="15" hidden="1" customHeight="1">
      <c r="A564" s="295"/>
      <c r="B564" s="296"/>
      <c r="C564" s="296"/>
      <c r="D564" s="297">
        <v>77</v>
      </c>
      <c r="E564" s="296"/>
    </row>
    <row r="565" s="272" customFormat="1" ht="15" hidden="1" customHeight="1">
      <c r="A565" s="295"/>
      <c r="B565" s="296"/>
      <c r="C565" s="296"/>
      <c r="D565" s="297">
        <v>78</v>
      </c>
      <c r="E565" s="296"/>
    </row>
    <row r="566" s="272" customFormat="1" ht="15" hidden="1" customHeight="1">
      <c r="A566" s="295"/>
      <c r="B566" s="296"/>
      <c r="C566" s="296"/>
      <c r="D566" s="297">
        <v>79</v>
      </c>
      <c r="E566" s="296"/>
    </row>
    <row r="567" s="272" customFormat="1" ht="15" hidden="1" customHeight="1">
      <c r="A567" s="295"/>
      <c r="B567" s="296"/>
      <c r="C567" s="296"/>
      <c r="D567" s="297">
        <v>80</v>
      </c>
      <c r="E567" s="296"/>
    </row>
    <row r="568" s="272" customFormat="1" ht="15" hidden="1" customHeight="1">
      <c r="A568" s="295"/>
      <c r="B568" s="296"/>
      <c r="C568" s="296"/>
      <c r="D568" s="297">
        <v>81</v>
      </c>
      <c r="E568" s="296"/>
    </row>
    <row r="569" s="272" customFormat="1" ht="36" customHeight="1">
      <c r="A569" s="298" t="s">
        <v>618</v>
      </c>
      <c r="B569" s="298"/>
      <c r="C569" s="299"/>
      <c r="D569" s="300">
        <v>1</v>
      </c>
      <c r="E569" s="298" t="s">
        <v>619</v>
      </c>
    </row>
    <row r="570" s="272" customFormat="1" ht="15" hidden="1" customHeight="1">
      <c r="A570" s="295"/>
      <c r="B570" s="296"/>
      <c r="C570" s="296"/>
      <c r="D570" s="297">
        <v>2</v>
      </c>
      <c r="E570" s="296"/>
    </row>
    <row r="571" s="272" customFormat="1" ht="15" hidden="1" customHeight="1">
      <c r="A571" s="295"/>
      <c r="B571" s="296"/>
      <c r="C571" s="296"/>
      <c r="D571" s="297">
        <v>3</v>
      </c>
      <c r="E571" s="296"/>
    </row>
    <row r="572" s="272" customFormat="1" ht="15" hidden="1" customHeight="1">
      <c r="A572" s="295"/>
      <c r="B572" s="296"/>
      <c r="C572" s="296"/>
      <c r="D572" s="297">
        <v>4</v>
      </c>
      <c r="E572" s="296"/>
    </row>
    <row r="573" s="272" customFormat="1" ht="15" hidden="1" customHeight="1">
      <c r="A573" s="295"/>
      <c r="B573" s="296"/>
      <c r="C573" s="296"/>
      <c r="D573" s="297">
        <v>5</v>
      </c>
      <c r="E573" s="296"/>
    </row>
    <row r="574" s="272" customFormat="1" ht="15" hidden="1" customHeight="1">
      <c r="A574" s="295"/>
      <c r="B574" s="296"/>
      <c r="C574" s="296"/>
      <c r="D574" s="297">
        <v>6</v>
      </c>
      <c r="E574" s="296"/>
    </row>
    <row r="575" s="272" customFormat="1" ht="15" hidden="1" customHeight="1">
      <c r="A575" s="295"/>
      <c r="B575" s="296"/>
      <c r="C575" s="296"/>
      <c r="D575" s="297">
        <v>7</v>
      </c>
      <c r="E575" s="296"/>
    </row>
    <row r="576" s="272" customFormat="1" ht="15" hidden="1" customHeight="1">
      <c r="A576" s="295"/>
      <c r="B576" s="296"/>
      <c r="C576" s="296"/>
      <c r="D576" s="297">
        <v>8</v>
      </c>
      <c r="E576" s="296"/>
    </row>
    <row r="577" s="272" customFormat="1" ht="15" hidden="1" customHeight="1">
      <c r="A577" s="295"/>
      <c r="B577" s="296"/>
      <c r="C577" s="296"/>
      <c r="D577" s="297">
        <v>9</v>
      </c>
      <c r="E577" s="296"/>
    </row>
    <row r="578" s="272" customFormat="1" ht="15" hidden="1" customHeight="1">
      <c r="A578" s="295"/>
      <c r="B578" s="296"/>
      <c r="C578" s="296"/>
      <c r="D578" s="297">
        <v>10</v>
      </c>
      <c r="E578" s="296"/>
    </row>
    <row r="579" s="272" customFormat="1" ht="15" hidden="1" customHeight="1">
      <c r="A579" s="295"/>
      <c r="B579" s="296"/>
      <c r="C579" s="296"/>
      <c r="D579" s="297">
        <v>11</v>
      </c>
      <c r="E579" s="296"/>
    </row>
    <row r="580" s="272" customFormat="1" ht="15" hidden="1" customHeight="1">
      <c r="A580" s="295"/>
      <c r="B580" s="296"/>
      <c r="C580" s="296"/>
      <c r="D580" s="297">
        <v>12</v>
      </c>
      <c r="E580" s="296"/>
    </row>
    <row r="581" s="272" customFormat="1" ht="15" hidden="1" customHeight="1">
      <c r="A581" s="295"/>
      <c r="B581" s="296"/>
      <c r="C581" s="296"/>
      <c r="D581" s="297">
        <v>13</v>
      </c>
      <c r="E581" s="296"/>
    </row>
    <row r="582" s="272" customFormat="1" ht="15" hidden="1" customHeight="1">
      <c r="A582" s="295"/>
      <c r="B582" s="296"/>
      <c r="C582" s="296"/>
      <c r="D582" s="297">
        <v>14</v>
      </c>
      <c r="E582" s="296"/>
    </row>
    <row r="583" s="272" customFormat="1" ht="15" hidden="1" customHeight="1">
      <c r="A583" s="295"/>
      <c r="B583" s="296"/>
      <c r="C583" s="296"/>
      <c r="D583" s="297">
        <v>15</v>
      </c>
      <c r="E583" s="296"/>
    </row>
    <row r="584" s="272" customFormat="1" ht="15" hidden="1" customHeight="1">
      <c r="A584" s="295"/>
      <c r="B584" s="296"/>
      <c r="C584" s="296"/>
      <c r="D584" s="297">
        <v>16</v>
      </c>
      <c r="E584" s="296"/>
    </row>
    <row r="585" s="272" customFormat="1" ht="15" hidden="1" customHeight="1">
      <c r="A585" s="295"/>
      <c r="B585" s="296"/>
      <c r="C585" s="296"/>
      <c r="D585" s="297">
        <v>17</v>
      </c>
      <c r="E585" s="296"/>
    </row>
    <row r="586" s="272" customFormat="1" ht="15" hidden="1" customHeight="1">
      <c r="A586" s="295"/>
      <c r="B586" s="296"/>
      <c r="C586" s="296"/>
      <c r="D586" s="297">
        <v>18</v>
      </c>
      <c r="E586" s="296"/>
    </row>
    <row r="587" s="272" customFormat="1" ht="15" hidden="1" customHeight="1">
      <c r="A587" s="295"/>
      <c r="B587" s="296"/>
      <c r="C587" s="296"/>
      <c r="D587" s="297">
        <v>19</v>
      </c>
      <c r="E587" s="296"/>
    </row>
    <row r="588" s="272" customFormat="1" ht="15" hidden="1" customHeight="1">
      <c r="A588" s="295"/>
      <c r="B588" s="296"/>
      <c r="C588" s="296"/>
      <c r="D588" s="297">
        <v>20</v>
      </c>
      <c r="E588" s="296"/>
    </row>
    <row r="589" s="272" customFormat="1" ht="15" hidden="1" customHeight="1">
      <c r="A589" s="295"/>
      <c r="B589" s="296"/>
      <c r="C589" s="296"/>
      <c r="D589" s="297">
        <v>21</v>
      </c>
      <c r="E589" s="296"/>
    </row>
    <row r="590" s="272" customFormat="1" ht="15" hidden="1" customHeight="1">
      <c r="A590" s="295"/>
      <c r="B590" s="296"/>
      <c r="C590" s="296"/>
      <c r="D590" s="297">
        <v>22</v>
      </c>
      <c r="E590" s="296"/>
    </row>
    <row r="591" s="272" customFormat="1" ht="15" hidden="1" customHeight="1">
      <c r="A591" s="295"/>
      <c r="B591" s="296"/>
      <c r="C591" s="296"/>
      <c r="D591" s="297">
        <v>23</v>
      </c>
      <c r="E591" s="296"/>
    </row>
    <row r="592" s="272" customFormat="1" ht="15" hidden="1" customHeight="1">
      <c r="A592" s="295"/>
      <c r="B592" s="296"/>
      <c r="C592" s="296"/>
      <c r="D592" s="297">
        <v>24</v>
      </c>
      <c r="E592" s="296"/>
    </row>
    <row r="593" s="272" customFormat="1" ht="15" hidden="1" customHeight="1">
      <c r="A593" s="295"/>
      <c r="B593" s="296"/>
      <c r="C593" s="296"/>
      <c r="D593" s="297">
        <v>25</v>
      </c>
      <c r="E593" s="296"/>
    </row>
    <row r="594" s="272" customFormat="1" ht="15" hidden="1" customHeight="1">
      <c r="A594" s="295"/>
      <c r="B594" s="296"/>
      <c r="C594" s="296"/>
      <c r="D594" s="297">
        <v>26</v>
      </c>
      <c r="E594" s="296"/>
    </row>
    <row r="595" s="272" customFormat="1" ht="15" hidden="1" customHeight="1">
      <c r="A595" s="295"/>
      <c r="B595" s="296"/>
      <c r="C595" s="296"/>
      <c r="D595" s="297">
        <v>27</v>
      </c>
      <c r="E595" s="296"/>
    </row>
    <row r="596" s="272" customFormat="1" ht="15" hidden="1" customHeight="1">
      <c r="A596" s="295"/>
      <c r="B596" s="296"/>
      <c r="C596" s="296"/>
      <c r="D596" s="297">
        <v>28</v>
      </c>
      <c r="E596" s="296"/>
    </row>
    <row r="597" s="272" customFormat="1" ht="15" hidden="1" customHeight="1">
      <c r="A597" s="295"/>
      <c r="B597" s="296"/>
      <c r="C597" s="296"/>
      <c r="D597" s="297">
        <v>29</v>
      </c>
      <c r="E597" s="296"/>
    </row>
    <row r="598" s="272" customFormat="1" ht="15" hidden="1" customHeight="1">
      <c r="A598" s="295"/>
      <c r="B598" s="296"/>
      <c r="C598" s="296"/>
      <c r="D598" s="297">
        <v>30</v>
      </c>
      <c r="E598" s="296"/>
    </row>
    <row r="599" s="272" customFormat="1" ht="15" hidden="1" customHeight="1">
      <c r="A599" s="295"/>
      <c r="B599" s="296"/>
      <c r="C599" s="296"/>
      <c r="D599" s="297">
        <v>31</v>
      </c>
      <c r="E599" s="296"/>
    </row>
    <row r="600" s="272" customFormat="1" ht="15" hidden="1" customHeight="1">
      <c r="A600" s="295"/>
      <c r="B600" s="296"/>
      <c r="C600" s="296"/>
      <c r="D600" s="297">
        <v>32</v>
      </c>
      <c r="E600" s="296"/>
    </row>
    <row r="601" s="272" customFormat="1" ht="15" hidden="1" customHeight="1">
      <c r="A601" s="295"/>
      <c r="B601" s="296"/>
      <c r="C601" s="296"/>
      <c r="D601" s="297">
        <v>33</v>
      </c>
      <c r="E601" s="296"/>
    </row>
    <row r="602" s="272" customFormat="1" ht="15" hidden="1" customHeight="1">
      <c r="A602" s="295"/>
      <c r="B602" s="296"/>
      <c r="C602" s="296"/>
      <c r="D602" s="297">
        <v>34</v>
      </c>
      <c r="E602" s="296"/>
    </row>
    <row r="603" s="272" customFormat="1" ht="15" hidden="1" customHeight="1">
      <c r="A603" s="295"/>
      <c r="B603" s="296"/>
      <c r="C603" s="296"/>
      <c r="D603" s="297">
        <v>35</v>
      </c>
      <c r="E603" s="296"/>
    </row>
    <row r="604" s="272" customFormat="1" ht="15" hidden="1" customHeight="1">
      <c r="A604" s="295"/>
      <c r="B604" s="296"/>
      <c r="C604" s="296"/>
      <c r="D604" s="297">
        <v>36</v>
      </c>
      <c r="E604" s="296"/>
    </row>
    <row r="605" s="272" customFormat="1" ht="15" hidden="1" customHeight="1">
      <c r="A605" s="295"/>
      <c r="B605" s="296"/>
      <c r="C605" s="296"/>
      <c r="D605" s="297">
        <v>37</v>
      </c>
      <c r="E605" s="296"/>
    </row>
    <row r="606" s="272" customFormat="1" ht="15" hidden="1" customHeight="1">
      <c r="A606" s="295"/>
      <c r="B606" s="296"/>
      <c r="C606" s="296"/>
      <c r="D606" s="297">
        <v>38</v>
      </c>
      <c r="E606" s="296"/>
    </row>
    <row r="607" s="272" customFormat="1" ht="15" hidden="1" customHeight="1">
      <c r="A607" s="295"/>
      <c r="B607" s="296"/>
      <c r="C607" s="296"/>
      <c r="D607" s="297">
        <v>39</v>
      </c>
      <c r="E607" s="296"/>
    </row>
    <row r="608" s="272" customFormat="1" ht="15" hidden="1" customHeight="1">
      <c r="A608" s="295"/>
      <c r="B608" s="296"/>
      <c r="C608" s="296"/>
      <c r="D608" s="297">
        <v>40</v>
      </c>
      <c r="E608" s="296"/>
    </row>
    <row r="609" s="272" customFormat="1" ht="15" hidden="1" customHeight="1">
      <c r="A609" s="295"/>
      <c r="B609" s="296"/>
      <c r="C609" s="296"/>
      <c r="D609" s="297">
        <v>41</v>
      </c>
      <c r="E609" s="296"/>
    </row>
    <row r="610" s="272" customFormat="1" ht="15" hidden="1" customHeight="1">
      <c r="A610" s="295"/>
      <c r="B610" s="296"/>
      <c r="C610" s="296"/>
      <c r="D610" s="297">
        <v>42</v>
      </c>
      <c r="E610" s="296"/>
    </row>
    <row r="611" s="272" customFormat="1" ht="15" hidden="1" customHeight="1">
      <c r="A611" s="295"/>
      <c r="B611" s="296"/>
      <c r="C611" s="296"/>
      <c r="D611" s="297">
        <v>43</v>
      </c>
      <c r="E611" s="296"/>
    </row>
    <row r="612" s="272" customFormat="1" ht="15" hidden="1" customHeight="1">
      <c r="A612" s="295"/>
      <c r="B612" s="296"/>
      <c r="C612" s="296"/>
      <c r="D612" s="297">
        <v>44</v>
      </c>
      <c r="E612" s="296"/>
    </row>
    <row r="613" s="272" customFormat="1" ht="15" hidden="1" customHeight="1">
      <c r="A613" s="295"/>
      <c r="B613" s="296"/>
      <c r="C613" s="296"/>
      <c r="D613" s="297">
        <v>45</v>
      </c>
      <c r="E613" s="296"/>
    </row>
    <row r="614" s="272" customFormat="1" ht="15" hidden="1" customHeight="1">
      <c r="A614" s="295"/>
      <c r="B614" s="296"/>
      <c r="C614" s="296"/>
      <c r="D614" s="297">
        <v>46</v>
      </c>
      <c r="E614" s="296"/>
    </row>
    <row r="615" s="272" customFormat="1" ht="15" hidden="1" customHeight="1">
      <c r="A615" s="295"/>
      <c r="B615" s="296"/>
      <c r="C615" s="296"/>
      <c r="D615" s="297">
        <v>47</v>
      </c>
      <c r="E615" s="296"/>
    </row>
    <row r="616" s="272" customFormat="1" ht="15" hidden="1" customHeight="1">
      <c r="A616" s="295"/>
      <c r="B616" s="296"/>
      <c r="C616" s="296"/>
      <c r="D616" s="297">
        <v>48</v>
      </c>
      <c r="E616" s="296"/>
    </row>
    <row r="617" s="272" customFormat="1" ht="15" hidden="1" customHeight="1">
      <c r="A617" s="295"/>
      <c r="B617" s="296"/>
      <c r="C617" s="296"/>
      <c r="D617" s="297">
        <v>49</v>
      </c>
      <c r="E617" s="296"/>
    </row>
    <row r="618" s="272" customFormat="1" ht="15" hidden="1" customHeight="1">
      <c r="A618" s="295"/>
      <c r="B618" s="296"/>
      <c r="C618" s="296"/>
      <c r="D618" s="297">
        <v>50</v>
      </c>
      <c r="E618" s="296"/>
    </row>
    <row r="619" s="272" customFormat="1" ht="15" hidden="1" customHeight="1">
      <c r="A619" s="295"/>
      <c r="B619" s="296"/>
      <c r="C619" s="296"/>
      <c r="D619" s="297">
        <v>51</v>
      </c>
      <c r="E619" s="296"/>
    </row>
    <row r="620" s="272" customFormat="1" ht="15" hidden="1" customHeight="1">
      <c r="A620" s="295"/>
      <c r="B620" s="296"/>
      <c r="C620" s="296"/>
      <c r="D620" s="297">
        <v>52</v>
      </c>
      <c r="E620" s="296"/>
    </row>
    <row r="621" s="272" customFormat="1" ht="15" hidden="1" customHeight="1">
      <c r="A621" s="295"/>
      <c r="B621" s="296"/>
      <c r="C621" s="296"/>
      <c r="D621" s="297">
        <v>53</v>
      </c>
      <c r="E621" s="296"/>
    </row>
    <row r="622" s="272" customFormat="1" ht="15" hidden="1" customHeight="1">
      <c r="A622" s="295"/>
      <c r="B622" s="296"/>
      <c r="C622" s="296"/>
      <c r="D622" s="297">
        <v>54</v>
      </c>
      <c r="E622" s="296"/>
    </row>
    <row r="623" s="272" customFormat="1" ht="15" hidden="1" customHeight="1">
      <c r="A623" s="295"/>
      <c r="B623" s="296"/>
      <c r="C623" s="296"/>
      <c r="D623" s="297">
        <v>55</v>
      </c>
      <c r="E623" s="296"/>
    </row>
    <row r="624" s="272" customFormat="1" ht="15" hidden="1" customHeight="1">
      <c r="A624" s="295"/>
      <c r="B624" s="296"/>
      <c r="C624" s="296"/>
      <c r="D624" s="297">
        <v>56</v>
      </c>
      <c r="E624" s="296"/>
    </row>
    <row r="625" s="272" customFormat="1" ht="15" hidden="1" customHeight="1">
      <c r="A625" s="295"/>
      <c r="B625" s="296"/>
      <c r="C625" s="296"/>
      <c r="D625" s="297">
        <v>57</v>
      </c>
      <c r="E625" s="296"/>
    </row>
    <row r="626" s="272" customFormat="1" ht="15" hidden="1" customHeight="1">
      <c r="A626" s="295"/>
      <c r="B626" s="296"/>
      <c r="C626" s="296"/>
      <c r="D626" s="297">
        <v>58</v>
      </c>
      <c r="E626" s="296"/>
    </row>
    <row r="627" s="272" customFormat="1" ht="15" hidden="1" customHeight="1">
      <c r="A627" s="295"/>
      <c r="B627" s="296"/>
      <c r="C627" s="296"/>
      <c r="D627" s="297">
        <v>59</v>
      </c>
      <c r="E627" s="296"/>
    </row>
    <row r="628" s="272" customFormat="1" ht="15" hidden="1" customHeight="1">
      <c r="A628" s="295"/>
      <c r="B628" s="296"/>
      <c r="C628" s="296"/>
      <c r="D628" s="297">
        <v>60</v>
      </c>
      <c r="E628" s="296"/>
    </row>
    <row r="629" s="272" customFormat="1" ht="15" hidden="1" customHeight="1">
      <c r="A629" s="295"/>
      <c r="B629" s="296"/>
      <c r="C629" s="296"/>
      <c r="D629" s="297">
        <v>61</v>
      </c>
      <c r="E629" s="296"/>
    </row>
    <row r="630" s="272" customFormat="1" ht="15" hidden="1" customHeight="1">
      <c r="A630" s="295"/>
      <c r="B630" s="296"/>
      <c r="C630" s="296"/>
      <c r="D630" s="297">
        <v>62</v>
      </c>
      <c r="E630" s="296"/>
    </row>
    <row r="631" s="272" customFormat="1" ht="15" hidden="1" customHeight="1">
      <c r="A631" s="295"/>
      <c r="B631" s="296"/>
      <c r="C631" s="296"/>
      <c r="D631" s="297">
        <v>63</v>
      </c>
      <c r="E631" s="296"/>
    </row>
    <row r="632" s="272" customFormat="1" ht="15" hidden="1" customHeight="1">
      <c r="A632" s="295"/>
      <c r="B632" s="296"/>
      <c r="C632" s="296"/>
      <c r="D632" s="297">
        <v>64</v>
      </c>
      <c r="E632" s="296"/>
    </row>
    <row r="633" s="272" customFormat="1" ht="15" hidden="1" customHeight="1">
      <c r="A633" s="295"/>
      <c r="B633" s="296"/>
      <c r="C633" s="296"/>
      <c r="D633" s="297">
        <v>65</v>
      </c>
      <c r="E633" s="296"/>
    </row>
    <row r="634" s="272" customFormat="1" ht="15" hidden="1" customHeight="1">
      <c r="A634" s="295"/>
      <c r="B634" s="296"/>
      <c r="C634" s="296"/>
      <c r="D634" s="297">
        <v>66</v>
      </c>
      <c r="E634" s="296"/>
    </row>
    <row r="635" s="272" customFormat="1" ht="15" hidden="1" customHeight="1">
      <c r="A635" s="295"/>
      <c r="B635" s="296"/>
      <c r="C635" s="296"/>
      <c r="D635" s="297">
        <v>67</v>
      </c>
      <c r="E635" s="296"/>
    </row>
    <row r="636" s="272" customFormat="1" ht="15" hidden="1" customHeight="1">
      <c r="A636" s="295"/>
      <c r="B636" s="296"/>
      <c r="C636" s="296"/>
      <c r="D636" s="297">
        <v>68</v>
      </c>
      <c r="E636" s="296"/>
    </row>
    <row r="637" s="272" customFormat="1" ht="15" hidden="1" customHeight="1">
      <c r="A637" s="295"/>
      <c r="B637" s="296"/>
      <c r="C637" s="296"/>
      <c r="D637" s="297">
        <v>69</v>
      </c>
      <c r="E637" s="296"/>
    </row>
    <row r="638" s="272" customFormat="1" ht="15" hidden="1" customHeight="1">
      <c r="A638" s="295"/>
      <c r="B638" s="296"/>
      <c r="C638" s="296"/>
      <c r="D638" s="297">
        <v>70</v>
      </c>
      <c r="E638" s="296"/>
    </row>
    <row r="639" s="272" customFormat="1" ht="15" hidden="1" customHeight="1">
      <c r="A639" s="295"/>
      <c r="B639" s="296"/>
      <c r="C639" s="296"/>
      <c r="D639" s="297">
        <v>71</v>
      </c>
      <c r="E639" s="296"/>
    </row>
    <row r="640" s="272" customFormat="1" ht="15" hidden="1" customHeight="1">
      <c r="A640" s="295"/>
      <c r="B640" s="296"/>
      <c r="C640" s="296"/>
      <c r="D640" s="297">
        <v>72</v>
      </c>
      <c r="E640" s="296"/>
    </row>
    <row r="641" s="272" customFormat="1" ht="15" hidden="1" customHeight="1">
      <c r="A641" s="295"/>
      <c r="B641" s="296"/>
      <c r="C641" s="296"/>
      <c r="D641" s="297">
        <v>73</v>
      </c>
      <c r="E641" s="296"/>
    </row>
    <row r="642" s="272" customFormat="1" ht="15" hidden="1" customHeight="1">
      <c r="A642" s="295"/>
      <c r="B642" s="296"/>
      <c r="C642" s="296"/>
      <c r="D642" s="297">
        <v>74</v>
      </c>
      <c r="E642" s="296"/>
    </row>
    <row r="643" s="272" customFormat="1" ht="15" hidden="1" customHeight="1">
      <c r="A643" s="295"/>
      <c r="B643" s="296"/>
      <c r="C643" s="296"/>
      <c r="D643" s="297">
        <v>75</v>
      </c>
      <c r="E643" s="296"/>
    </row>
    <row r="644" s="272" customFormat="1" ht="15" hidden="1" customHeight="1">
      <c r="A644" s="295"/>
      <c r="B644" s="296"/>
      <c r="C644" s="296"/>
      <c r="D644" s="297">
        <v>76</v>
      </c>
      <c r="E644" s="296"/>
    </row>
    <row r="645" s="272" customFormat="1" ht="15" hidden="1" customHeight="1">
      <c r="A645" s="295"/>
      <c r="B645" s="296"/>
      <c r="C645" s="296"/>
      <c r="D645" s="297">
        <v>77</v>
      </c>
      <c r="E645" s="296"/>
    </row>
    <row r="646" s="272" customFormat="1" ht="15" hidden="1" customHeight="1">
      <c r="A646" s="295"/>
      <c r="B646" s="296"/>
      <c r="C646" s="296"/>
      <c r="D646" s="297">
        <v>78</v>
      </c>
      <c r="E646" s="296"/>
    </row>
    <row r="647" s="272" customFormat="1" ht="15" hidden="1" customHeight="1">
      <c r="A647" s="295"/>
      <c r="B647" s="296"/>
      <c r="C647" s="296"/>
      <c r="D647" s="297">
        <v>79</v>
      </c>
      <c r="E647" s="296"/>
    </row>
    <row r="648" s="272" customFormat="1" ht="15" hidden="1" customHeight="1">
      <c r="A648" s="295"/>
      <c r="B648" s="296"/>
      <c r="C648" s="296"/>
      <c r="D648" s="297">
        <v>80</v>
      </c>
      <c r="E648" s="296"/>
    </row>
    <row r="649" s="272" customFormat="1" ht="15" hidden="1" customHeight="1">
      <c r="A649" s="295"/>
      <c r="B649" s="296"/>
      <c r="C649" s="296"/>
      <c r="D649" s="297">
        <v>81</v>
      </c>
      <c r="E649" s="296"/>
    </row>
    <row r="650" s="272" customFormat="1" ht="27" customHeight="1">
      <c r="A650" s="298" t="s">
        <v>620</v>
      </c>
      <c r="B650" s="298"/>
      <c r="C650" s="299"/>
      <c r="D650" s="300">
        <v>1</v>
      </c>
      <c r="E650" s="298" t="s">
        <v>621</v>
      </c>
    </row>
    <row r="651" s="272" customFormat="1" ht="15" hidden="1" customHeight="1">
      <c r="A651" s="295"/>
      <c r="B651" s="296"/>
      <c r="C651" s="296"/>
      <c r="D651" s="297">
        <v>2</v>
      </c>
      <c r="E651" s="296"/>
    </row>
    <row r="652" s="272" customFormat="1" ht="15" hidden="1" customHeight="1">
      <c r="A652" s="295"/>
      <c r="B652" s="296"/>
      <c r="C652" s="296"/>
      <c r="D652" s="297">
        <v>3</v>
      </c>
      <c r="E652" s="296"/>
    </row>
    <row r="653" s="272" customFormat="1" ht="15" hidden="1" customHeight="1">
      <c r="A653" s="295"/>
      <c r="B653" s="296"/>
      <c r="C653" s="296"/>
      <c r="D653" s="297">
        <v>4</v>
      </c>
      <c r="E653" s="296"/>
    </row>
    <row r="654" s="272" customFormat="1" ht="15" hidden="1" customHeight="1">
      <c r="A654" s="295"/>
      <c r="B654" s="296"/>
      <c r="C654" s="296"/>
      <c r="D654" s="297">
        <v>5</v>
      </c>
      <c r="E654" s="296"/>
    </row>
    <row r="655" s="272" customFormat="1" ht="15" hidden="1" customHeight="1">
      <c r="A655" s="295"/>
      <c r="B655" s="296"/>
      <c r="C655" s="296"/>
      <c r="D655" s="297">
        <v>6</v>
      </c>
      <c r="E655" s="296"/>
    </row>
    <row r="656" s="272" customFormat="1" ht="15" hidden="1" customHeight="1">
      <c r="A656" s="295"/>
      <c r="B656" s="296"/>
      <c r="C656" s="296"/>
      <c r="D656" s="297">
        <v>7</v>
      </c>
      <c r="E656" s="296"/>
    </row>
    <row r="657" s="272" customFormat="1" ht="15" hidden="1" customHeight="1">
      <c r="A657" s="295"/>
      <c r="B657" s="296"/>
      <c r="C657" s="296"/>
      <c r="D657" s="297">
        <v>8</v>
      </c>
      <c r="E657" s="296"/>
    </row>
    <row r="658" s="272" customFormat="1" ht="15" hidden="1" customHeight="1">
      <c r="A658" s="295"/>
      <c r="B658" s="296"/>
      <c r="C658" s="296"/>
      <c r="D658" s="297">
        <v>9</v>
      </c>
      <c r="E658" s="296"/>
    </row>
    <row r="659" s="272" customFormat="1" ht="15" hidden="1" customHeight="1">
      <c r="A659" s="295"/>
      <c r="B659" s="296"/>
      <c r="C659" s="296"/>
      <c r="D659" s="297">
        <v>10</v>
      </c>
      <c r="E659" s="296"/>
    </row>
    <row r="660" s="272" customFormat="1" ht="15" hidden="1" customHeight="1">
      <c r="A660" s="295"/>
      <c r="B660" s="296"/>
      <c r="C660" s="296"/>
      <c r="D660" s="297">
        <v>11</v>
      </c>
      <c r="E660" s="296"/>
    </row>
    <row r="661" s="272" customFormat="1" ht="15" hidden="1" customHeight="1">
      <c r="A661" s="295"/>
      <c r="B661" s="296"/>
      <c r="C661" s="296"/>
      <c r="D661" s="297">
        <v>12</v>
      </c>
      <c r="E661" s="296"/>
    </row>
    <row r="662" s="272" customFormat="1" ht="15" hidden="1" customHeight="1">
      <c r="A662" s="295"/>
      <c r="B662" s="296"/>
      <c r="C662" s="296"/>
      <c r="D662" s="297">
        <v>13</v>
      </c>
      <c r="E662" s="296"/>
    </row>
    <row r="663" s="272" customFormat="1" ht="15" hidden="1" customHeight="1">
      <c r="A663" s="295"/>
      <c r="B663" s="296"/>
      <c r="C663" s="296"/>
      <c r="D663" s="297">
        <v>14</v>
      </c>
      <c r="E663" s="296"/>
    </row>
    <row r="664" s="272" customFormat="1" ht="15" hidden="1" customHeight="1">
      <c r="A664" s="295"/>
      <c r="B664" s="296"/>
      <c r="C664" s="296"/>
      <c r="D664" s="297">
        <v>15</v>
      </c>
      <c r="E664" s="296"/>
    </row>
    <row r="665" s="272" customFormat="1" ht="15" hidden="1" customHeight="1">
      <c r="A665" s="295"/>
      <c r="B665" s="296"/>
      <c r="C665" s="296"/>
      <c r="D665" s="297">
        <v>16</v>
      </c>
      <c r="E665" s="296"/>
    </row>
    <row r="666" s="272" customFormat="1" ht="15" hidden="1" customHeight="1">
      <c r="A666" s="295"/>
      <c r="B666" s="296"/>
      <c r="C666" s="296"/>
      <c r="D666" s="297">
        <v>17</v>
      </c>
      <c r="E666" s="296"/>
    </row>
    <row r="667" s="272" customFormat="1" ht="15" hidden="1" customHeight="1">
      <c r="A667" s="295"/>
      <c r="B667" s="296"/>
      <c r="C667" s="296"/>
      <c r="D667" s="297">
        <v>18</v>
      </c>
      <c r="E667" s="296"/>
    </row>
    <row r="668" s="272" customFormat="1" ht="15" hidden="1" customHeight="1">
      <c r="A668" s="295"/>
      <c r="B668" s="296"/>
      <c r="C668" s="296"/>
      <c r="D668" s="297">
        <v>19</v>
      </c>
      <c r="E668" s="296"/>
    </row>
    <row r="669" s="272" customFormat="1" ht="15" hidden="1" customHeight="1">
      <c r="A669" s="295"/>
      <c r="B669" s="296"/>
      <c r="C669" s="296"/>
      <c r="D669" s="297">
        <v>20</v>
      </c>
      <c r="E669" s="296"/>
    </row>
    <row r="670" s="272" customFormat="1" ht="15" hidden="1" customHeight="1">
      <c r="A670" s="295"/>
      <c r="B670" s="296"/>
      <c r="C670" s="296"/>
      <c r="D670" s="297">
        <v>21</v>
      </c>
      <c r="E670" s="296"/>
    </row>
    <row r="671" s="272" customFormat="1" ht="15" hidden="1" customHeight="1">
      <c r="A671" s="295"/>
      <c r="B671" s="296"/>
      <c r="C671" s="296"/>
      <c r="D671" s="297">
        <v>22</v>
      </c>
      <c r="E671" s="296"/>
    </row>
    <row r="672" s="272" customFormat="1" ht="15" hidden="1" customHeight="1">
      <c r="A672" s="295"/>
      <c r="B672" s="296"/>
      <c r="C672" s="296"/>
      <c r="D672" s="297">
        <v>23</v>
      </c>
      <c r="E672" s="296"/>
    </row>
    <row r="673" s="272" customFormat="1" ht="15" hidden="1" customHeight="1">
      <c r="A673" s="295"/>
      <c r="B673" s="296"/>
      <c r="C673" s="296"/>
      <c r="D673" s="297">
        <v>24</v>
      </c>
      <c r="E673" s="296"/>
    </row>
    <row r="674" s="272" customFormat="1" ht="15" hidden="1" customHeight="1">
      <c r="A674" s="295"/>
      <c r="B674" s="296"/>
      <c r="C674" s="296"/>
      <c r="D674" s="297">
        <v>25</v>
      </c>
      <c r="E674" s="296"/>
    </row>
    <row r="675" s="272" customFormat="1" ht="15" hidden="1" customHeight="1">
      <c r="A675" s="295"/>
      <c r="B675" s="296"/>
      <c r="C675" s="296"/>
      <c r="D675" s="297">
        <v>26</v>
      </c>
      <c r="E675" s="296"/>
    </row>
    <row r="676" s="272" customFormat="1" ht="15" hidden="1" customHeight="1">
      <c r="A676" s="295"/>
      <c r="B676" s="296"/>
      <c r="C676" s="296"/>
      <c r="D676" s="297">
        <v>27</v>
      </c>
      <c r="E676" s="296"/>
    </row>
    <row r="677" s="272" customFormat="1" ht="15" hidden="1" customHeight="1">
      <c r="A677" s="295"/>
      <c r="B677" s="296"/>
      <c r="C677" s="296"/>
      <c r="D677" s="297">
        <v>28</v>
      </c>
      <c r="E677" s="296"/>
    </row>
    <row r="678" s="272" customFormat="1" ht="15" hidden="1" customHeight="1">
      <c r="A678" s="295"/>
      <c r="B678" s="296"/>
      <c r="C678" s="296"/>
      <c r="D678" s="297">
        <v>29</v>
      </c>
      <c r="E678" s="296"/>
    </row>
    <row r="679" s="272" customFormat="1" ht="15" hidden="1" customHeight="1">
      <c r="A679" s="295"/>
      <c r="B679" s="296"/>
      <c r="C679" s="296"/>
      <c r="D679" s="297">
        <v>30</v>
      </c>
      <c r="E679" s="296"/>
    </row>
    <row r="680" s="272" customFormat="1" ht="15" hidden="1" customHeight="1">
      <c r="A680" s="295"/>
      <c r="B680" s="296"/>
      <c r="C680" s="296"/>
      <c r="D680" s="297">
        <v>31</v>
      </c>
      <c r="E680" s="296"/>
    </row>
    <row r="681" s="272" customFormat="1" ht="15" hidden="1" customHeight="1">
      <c r="A681" s="295"/>
      <c r="B681" s="296"/>
      <c r="C681" s="296"/>
      <c r="D681" s="297">
        <v>32</v>
      </c>
      <c r="E681" s="296"/>
    </row>
    <row r="682" s="272" customFormat="1" ht="15" hidden="1" customHeight="1">
      <c r="A682" s="295"/>
      <c r="B682" s="296"/>
      <c r="C682" s="296"/>
      <c r="D682" s="297">
        <v>33</v>
      </c>
      <c r="E682" s="296"/>
    </row>
    <row r="683" s="272" customFormat="1" ht="15" hidden="1" customHeight="1">
      <c r="A683" s="295"/>
      <c r="B683" s="296"/>
      <c r="C683" s="296"/>
      <c r="D683" s="297">
        <v>34</v>
      </c>
      <c r="E683" s="296"/>
    </row>
    <row r="684" s="272" customFormat="1" ht="15" hidden="1" customHeight="1">
      <c r="A684" s="295"/>
      <c r="B684" s="296"/>
      <c r="C684" s="296"/>
      <c r="D684" s="297">
        <v>35</v>
      </c>
      <c r="E684" s="296"/>
    </row>
    <row r="685" s="272" customFormat="1" ht="15" hidden="1" customHeight="1">
      <c r="A685" s="295"/>
      <c r="B685" s="296"/>
      <c r="C685" s="296"/>
      <c r="D685" s="297">
        <v>36</v>
      </c>
      <c r="E685" s="296"/>
    </row>
    <row r="686" s="272" customFormat="1" ht="15" hidden="1" customHeight="1">
      <c r="A686" s="295"/>
      <c r="B686" s="296"/>
      <c r="C686" s="296"/>
      <c r="D686" s="297">
        <v>37</v>
      </c>
      <c r="E686" s="296"/>
    </row>
    <row r="687" s="272" customFormat="1" ht="15" hidden="1" customHeight="1">
      <c r="A687" s="295"/>
      <c r="B687" s="296"/>
      <c r="C687" s="296"/>
      <c r="D687" s="297">
        <v>38</v>
      </c>
      <c r="E687" s="296"/>
    </row>
    <row r="688" s="272" customFormat="1" ht="15" hidden="1" customHeight="1">
      <c r="A688" s="295"/>
      <c r="B688" s="296"/>
      <c r="C688" s="296"/>
      <c r="D688" s="297">
        <v>39</v>
      </c>
      <c r="E688" s="296"/>
    </row>
    <row r="689" s="272" customFormat="1" ht="15" hidden="1" customHeight="1">
      <c r="A689" s="295"/>
      <c r="B689" s="296"/>
      <c r="C689" s="296"/>
      <c r="D689" s="297">
        <v>40</v>
      </c>
      <c r="E689" s="296"/>
    </row>
    <row r="690" s="272" customFormat="1" ht="15" hidden="1" customHeight="1">
      <c r="A690" s="295"/>
      <c r="B690" s="296"/>
      <c r="C690" s="296"/>
      <c r="D690" s="297">
        <v>41</v>
      </c>
      <c r="E690" s="296"/>
    </row>
    <row r="691" s="272" customFormat="1" ht="15" hidden="1" customHeight="1">
      <c r="A691" s="295"/>
      <c r="B691" s="296"/>
      <c r="C691" s="296"/>
      <c r="D691" s="297">
        <v>42</v>
      </c>
      <c r="E691" s="296"/>
    </row>
    <row r="692" s="272" customFormat="1" ht="15" hidden="1" customHeight="1">
      <c r="A692" s="295"/>
      <c r="B692" s="296"/>
      <c r="C692" s="296"/>
      <c r="D692" s="297">
        <v>43</v>
      </c>
      <c r="E692" s="296"/>
    </row>
    <row r="693" s="272" customFormat="1" ht="15" hidden="1" customHeight="1">
      <c r="A693" s="295"/>
      <c r="B693" s="296"/>
      <c r="C693" s="296"/>
      <c r="D693" s="297">
        <v>44</v>
      </c>
      <c r="E693" s="296"/>
    </row>
    <row r="694" s="272" customFormat="1" ht="15" hidden="1" customHeight="1">
      <c r="A694" s="295"/>
      <c r="B694" s="296"/>
      <c r="C694" s="296"/>
      <c r="D694" s="297">
        <v>45</v>
      </c>
      <c r="E694" s="296"/>
    </row>
    <row r="695" s="272" customFormat="1" ht="15" hidden="1" customHeight="1">
      <c r="A695" s="295"/>
      <c r="B695" s="296"/>
      <c r="C695" s="296"/>
      <c r="D695" s="297">
        <v>46</v>
      </c>
      <c r="E695" s="296"/>
    </row>
    <row r="696" s="272" customFormat="1" ht="15" hidden="1" customHeight="1">
      <c r="A696" s="295"/>
      <c r="B696" s="296"/>
      <c r="C696" s="296"/>
      <c r="D696" s="297">
        <v>47</v>
      </c>
      <c r="E696" s="296"/>
    </row>
    <row r="697" s="272" customFormat="1" ht="15" hidden="1" customHeight="1">
      <c r="A697" s="295"/>
      <c r="B697" s="296"/>
      <c r="C697" s="296"/>
      <c r="D697" s="297">
        <v>48</v>
      </c>
      <c r="E697" s="296"/>
    </row>
    <row r="698" s="272" customFormat="1" ht="15" hidden="1" customHeight="1">
      <c r="A698" s="295"/>
      <c r="B698" s="296"/>
      <c r="C698" s="296"/>
      <c r="D698" s="297">
        <v>49</v>
      </c>
      <c r="E698" s="296"/>
    </row>
    <row r="699" s="272" customFormat="1" ht="15" hidden="1" customHeight="1">
      <c r="A699" s="295"/>
      <c r="B699" s="296"/>
      <c r="C699" s="296"/>
      <c r="D699" s="297">
        <v>50</v>
      </c>
      <c r="E699" s="296"/>
    </row>
    <row r="700" s="272" customFormat="1" ht="15" hidden="1" customHeight="1">
      <c r="A700" s="295"/>
      <c r="B700" s="296"/>
      <c r="C700" s="296"/>
      <c r="D700" s="297">
        <v>51</v>
      </c>
      <c r="E700" s="296"/>
    </row>
    <row r="701" s="272" customFormat="1" ht="15" hidden="1" customHeight="1">
      <c r="A701" s="295"/>
      <c r="B701" s="296"/>
      <c r="C701" s="296"/>
      <c r="D701" s="297">
        <v>52</v>
      </c>
      <c r="E701" s="296"/>
    </row>
    <row r="702" s="272" customFormat="1" ht="15" hidden="1" customHeight="1">
      <c r="A702" s="295"/>
      <c r="B702" s="296"/>
      <c r="C702" s="296"/>
      <c r="D702" s="297">
        <v>53</v>
      </c>
      <c r="E702" s="296"/>
    </row>
    <row r="703" s="272" customFormat="1" ht="15" hidden="1" customHeight="1">
      <c r="A703" s="295"/>
      <c r="B703" s="296"/>
      <c r="C703" s="296"/>
      <c r="D703" s="297">
        <v>54</v>
      </c>
      <c r="E703" s="296"/>
    </row>
    <row r="704" s="272" customFormat="1" ht="15" hidden="1" customHeight="1">
      <c r="A704" s="295"/>
      <c r="B704" s="296"/>
      <c r="C704" s="296"/>
      <c r="D704" s="297">
        <v>55</v>
      </c>
      <c r="E704" s="296"/>
    </row>
    <row r="705" s="272" customFormat="1" ht="15" hidden="1" customHeight="1">
      <c r="A705" s="295"/>
      <c r="B705" s="296"/>
      <c r="C705" s="296"/>
      <c r="D705" s="297">
        <v>56</v>
      </c>
      <c r="E705" s="296"/>
    </row>
    <row r="706" s="272" customFormat="1" ht="15" hidden="1" customHeight="1">
      <c r="A706" s="295"/>
      <c r="B706" s="296"/>
      <c r="C706" s="296"/>
      <c r="D706" s="297">
        <v>57</v>
      </c>
      <c r="E706" s="296"/>
    </row>
    <row r="707" s="272" customFormat="1" ht="15" hidden="1" customHeight="1">
      <c r="A707" s="295"/>
      <c r="B707" s="296"/>
      <c r="C707" s="296"/>
      <c r="D707" s="297">
        <v>58</v>
      </c>
      <c r="E707" s="296"/>
    </row>
    <row r="708" s="272" customFormat="1" ht="15" hidden="1" customHeight="1">
      <c r="A708" s="295"/>
      <c r="B708" s="296"/>
      <c r="C708" s="296"/>
      <c r="D708" s="297">
        <v>59</v>
      </c>
      <c r="E708" s="296"/>
    </row>
    <row r="709" s="272" customFormat="1" ht="15" hidden="1" customHeight="1">
      <c r="A709" s="295"/>
      <c r="B709" s="296"/>
      <c r="C709" s="296"/>
      <c r="D709" s="297">
        <v>60</v>
      </c>
      <c r="E709" s="296"/>
    </row>
    <row r="710" s="272" customFormat="1" ht="15" hidden="1" customHeight="1">
      <c r="A710" s="295"/>
      <c r="B710" s="296"/>
      <c r="C710" s="296"/>
      <c r="D710" s="297">
        <v>61</v>
      </c>
      <c r="E710" s="296"/>
    </row>
    <row r="711" s="272" customFormat="1" ht="15" hidden="1" customHeight="1">
      <c r="A711" s="295"/>
      <c r="B711" s="296"/>
      <c r="C711" s="296"/>
      <c r="D711" s="297">
        <v>62</v>
      </c>
      <c r="E711" s="296"/>
    </row>
    <row r="712" s="272" customFormat="1" ht="15" hidden="1" customHeight="1">
      <c r="A712" s="295"/>
      <c r="B712" s="296"/>
      <c r="C712" s="296"/>
      <c r="D712" s="297">
        <v>63</v>
      </c>
      <c r="E712" s="296"/>
    </row>
    <row r="713" s="272" customFormat="1" ht="15" hidden="1" customHeight="1">
      <c r="A713" s="295"/>
      <c r="B713" s="296"/>
      <c r="C713" s="296"/>
      <c r="D713" s="297">
        <v>64</v>
      </c>
      <c r="E713" s="296"/>
    </row>
    <row r="714" s="272" customFormat="1" ht="15" hidden="1" customHeight="1">
      <c r="A714" s="295"/>
      <c r="B714" s="296"/>
      <c r="C714" s="296"/>
      <c r="D714" s="297">
        <v>65</v>
      </c>
      <c r="E714" s="296"/>
    </row>
    <row r="715" s="272" customFormat="1" ht="15" hidden="1" customHeight="1">
      <c r="A715" s="295"/>
      <c r="B715" s="296"/>
      <c r="C715" s="296"/>
      <c r="D715" s="297">
        <v>66</v>
      </c>
      <c r="E715" s="296"/>
    </row>
    <row r="716" s="272" customFormat="1" ht="15" hidden="1" customHeight="1">
      <c r="A716" s="295"/>
      <c r="B716" s="296"/>
      <c r="C716" s="296"/>
      <c r="D716" s="297">
        <v>67</v>
      </c>
      <c r="E716" s="296"/>
    </row>
    <row r="717" s="272" customFormat="1" ht="15" hidden="1" customHeight="1">
      <c r="A717" s="295"/>
      <c r="B717" s="296"/>
      <c r="C717" s="296"/>
      <c r="D717" s="297">
        <v>68</v>
      </c>
      <c r="E717" s="296"/>
    </row>
    <row r="718" s="272" customFormat="1" ht="15" hidden="1" customHeight="1">
      <c r="A718" s="295"/>
      <c r="B718" s="296"/>
      <c r="C718" s="296"/>
      <c r="D718" s="297">
        <v>69</v>
      </c>
      <c r="E718" s="296"/>
    </row>
    <row r="719" s="272" customFormat="1" ht="15" hidden="1" customHeight="1">
      <c r="A719" s="295"/>
      <c r="B719" s="296"/>
      <c r="C719" s="296"/>
      <c r="D719" s="297">
        <v>70</v>
      </c>
      <c r="E719" s="296"/>
    </row>
    <row r="720" s="272" customFormat="1" ht="15" hidden="1" customHeight="1">
      <c r="A720" s="295"/>
      <c r="B720" s="296"/>
      <c r="C720" s="296"/>
      <c r="D720" s="297">
        <v>71</v>
      </c>
      <c r="E720" s="296"/>
    </row>
    <row r="721" s="272" customFormat="1" ht="15" hidden="1" customHeight="1">
      <c r="A721" s="295"/>
      <c r="B721" s="296"/>
      <c r="C721" s="296"/>
      <c r="D721" s="297">
        <v>72</v>
      </c>
      <c r="E721" s="296"/>
    </row>
    <row r="722" s="272" customFormat="1" ht="15" hidden="1" customHeight="1">
      <c r="A722" s="295"/>
      <c r="B722" s="296"/>
      <c r="C722" s="296"/>
      <c r="D722" s="297">
        <v>73</v>
      </c>
      <c r="E722" s="296"/>
    </row>
    <row r="723" s="272" customFormat="1" ht="15" hidden="1" customHeight="1">
      <c r="A723" s="295"/>
      <c r="B723" s="296"/>
      <c r="C723" s="296"/>
      <c r="D723" s="297">
        <v>74</v>
      </c>
      <c r="E723" s="296"/>
    </row>
    <row r="724" s="272" customFormat="1" ht="15" hidden="1" customHeight="1">
      <c r="A724" s="295"/>
      <c r="B724" s="296"/>
      <c r="C724" s="296"/>
      <c r="D724" s="297">
        <v>75</v>
      </c>
      <c r="E724" s="296"/>
    </row>
    <row r="725" s="272" customFormat="1" ht="15" hidden="1" customHeight="1">
      <c r="A725" s="295"/>
      <c r="B725" s="296"/>
      <c r="C725" s="296"/>
      <c r="D725" s="297">
        <v>76</v>
      </c>
      <c r="E725" s="296"/>
    </row>
    <row r="726" s="272" customFormat="1" ht="15" hidden="1" customHeight="1">
      <c r="A726" s="295"/>
      <c r="B726" s="296"/>
      <c r="C726" s="296"/>
      <c r="D726" s="297">
        <v>77</v>
      </c>
      <c r="E726" s="296"/>
    </row>
    <row r="727" s="272" customFormat="1" ht="15" hidden="1" customHeight="1">
      <c r="A727" s="295"/>
      <c r="B727" s="296"/>
      <c r="C727" s="296"/>
      <c r="D727" s="297">
        <v>78</v>
      </c>
      <c r="E727" s="296"/>
    </row>
    <row r="728" s="272" customFormat="1" ht="15" hidden="1" customHeight="1">
      <c r="A728" s="295"/>
      <c r="B728" s="296"/>
      <c r="C728" s="296"/>
      <c r="D728" s="297">
        <v>79</v>
      </c>
      <c r="E728" s="296"/>
    </row>
    <row r="729" s="272" customFormat="1" ht="15" hidden="1" customHeight="1">
      <c r="A729" s="295"/>
      <c r="B729" s="296"/>
      <c r="C729" s="296"/>
      <c r="D729" s="297">
        <v>80</v>
      </c>
      <c r="E729" s="296"/>
    </row>
    <row r="730" s="272" customFormat="1" ht="15" hidden="1" customHeight="1">
      <c r="A730" s="295"/>
      <c r="B730" s="296"/>
      <c r="C730" s="296"/>
      <c r="D730" s="297">
        <v>81</v>
      </c>
      <c r="E730" s="296"/>
    </row>
    <row r="731" s="272" customFormat="1" ht="27" customHeight="1">
      <c r="A731" s="298" t="s">
        <v>622</v>
      </c>
      <c r="B731" s="298"/>
      <c r="C731" s="299"/>
      <c r="D731" s="300">
        <v>1</v>
      </c>
      <c r="E731" s="298" t="s">
        <v>623</v>
      </c>
    </row>
    <row r="732" s="272" customFormat="1" ht="15" hidden="1" customHeight="1">
      <c r="A732" s="295"/>
      <c r="B732" s="296"/>
      <c r="C732" s="296"/>
      <c r="D732" s="297">
        <v>2</v>
      </c>
      <c r="E732" s="296"/>
    </row>
    <row r="733" s="272" customFormat="1" ht="15" hidden="1" customHeight="1">
      <c r="A733" s="295"/>
      <c r="B733" s="296"/>
      <c r="C733" s="296"/>
      <c r="D733" s="297">
        <v>3</v>
      </c>
      <c r="E733" s="296"/>
    </row>
    <row r="734" s="272" customFormat="1" ht="15" hidden="1" customHeight="1">
      <c r="A734" s="295"/>
      <c r="B734" s="296"/>
      <c r="C734" s="296"/>
      <c r="D734" s="297">
        <v>4</v>
      </c>
      <c r="E734" s="296"/>
    </row>
    <row r="735" s="272" customFormat="1" ht="15" hidden="1" customHeight="1">
      <c r="A735" s="295"/>
      <c r="B735" s="296"/>
      <c r="C735" s="296"/>
      <c r="D735" s="297">
        <v>5</v>
      </c>
      <c r="E735" s="296"/>
    </row>
    <row r="736" s="272" customFormat="1" ht="15" hidden="1" customHeight="1">
      <c r="A736" s="295"/>
      <c r="B736" s="296"/>
      <c r="C736" s="296"/>
      <c r="D736" s="297">
        <v>6</v>
      </c>
      <c r="E736" s="296"/>
    </row>
    <row r="737" s="272" customFormat="1" ht="15" hidden="1" customHeight="1">
      <c r="A737" s="295"/>
      <c r="B737" s="296"/>
      <c r="C737" s="296"/>
      <c r="D737" s="297">
        <v>7</v>
      </c>
      <c r="E737" s="296"/>
    </row>
    <row r="738" s="272" customFormat="1" ht="15" hidden="1" customHeight="1">
      <c r="A738" s="295"/>
      <c r="B738" s="296"/>
      <c r="C738" s="296"/>
      <c r="D738" s="297">
        <v>8</v>
      </c>
      <c r="E738" s="296"/>
    </row>
    <row r="739" s="272" customFormat="1" ht="15" hidden="1" customHeight="1">
      <c r="A739" s="295"/>
      <c r="B739" s="296"/>
      <c r="C739" s="296"/>
      <c r="D739" s="297">
        <v>9</v>
      </c>
      <c r="E739" s="296"/>
    </row>
    <row r="740" s="272" customFormat="1" ht="15" hidden="1" customHeight="1">
      <c r="A740" s="295"/>
      <c r="B740" s="296"/>
      <c r="C740" s="296"/>
      <c r="D740" s="297">
        <v>10</v>
      </c>
      <c r="E740" s="296"/>
    </row>
    <row r="741" s="272" customFormat="1" ht="15" hidden="1" customHeight="1">
      <c r="A741" s="295"/>
      <c r="B741" s="296"/>
      <c r="C741" s="296"/>
      <c r="D741" s="297">
        <v>11</v>
      </c>
      <c r="E741" s="296"/>
    </row>
    <row r="742" s="272" customFormat="1" ht="15" hidden="1" customHeight="1">
      <c r="A742" s="295"/>
      <c r="B742" s="296"/>
      <c r="C742" s="296"/>
      <c r="D742" s="297">
        <v>12</v>
      </c>
      <c r="E742" s="296"/>
    </row>
    <row r="743" s="272" customFormat="1" ht="15" hidden="1" customHeight="1">
      <c r="A743" s="295"/>
      <c r="B743" s="296"/>
      <c r="C743" s="296"/>
      <c r="D743" s="297">
        <v>13</v>
      </c>
      <c r="E743" s="296"/>
    </row>
    <row r="744" s="272" customFormat="1" ht="15" hidden="1" customHeight="1">
      <c r="A744" s="295"/>
      <c r="B744" s="296"/>
      <c r="C744" s="296"/>
      <c r="D744" s="297">
        <v>14</v>
      </c>
      <c r="E744" s="296"/>
    </row>
    <row r="745" s="272" customFormat="1" ht="15" hidden="1" customHeight="1">
      <c r="A745" s="295"/>
      <c r="B745" s="296"/>
      <c r="C745" s="296"/>
      <c r="D745" s="297">
        <v>15</v>
      </c>
      <c r="E745" s="296"/>
    </row>
    <row r="746" s="272" customFormat="1" ht="15" hidden="1" customHeight="1">
      <c r="A746" s="295"/>
      <c r="B746" s="296"/>
      <c r="C746" s="296"/>
      <c r="D746" s="297">
        <v>16</v>
      </c>
      <c r="E746" s="296"/>
    </row>
    <row r="747" s="272" customFormat="1" ht="15" hidden="1" customHeight="1">
      <c r="A747" s="295"/>
      <c r="B747" s="296"/>
      <c r="C747" s="296"/>
      <c r="D747" s="297">
        <v>17</v>
      </c>
      <c r="E747" s="296"/>
    </row>
    <row r="748" s="272" customFormat="1" ht="15" hidden="1" customHeight="1">
      <c r="A748" s="295"/>
      <c r="B748" s="296"/>
      <c r="C748" s="296"/>
      <c r="D748" s="297">
        <v>18</v>
      </c>
      <c r="E748" s="296"/>
    </row>
    <row r="749" s="272" customFormat="1" ht="15" hidden="1" customHeight="1">
      <c r="A749" s="295"/>
      <c r="B749" s="296"/>
      <c r="C749" s="296"/>
      <c r="D749" s="297">
        <v>19</v>
      </c>
      <c r="E749" s="296"/>
    </row>
    <row r="750" s="272" customFormat="1" ht="15" hidden="1" customHeight="1">
      <c r="A750" s="295"/>
      <c r="B750" s="296"/>
      <c r="C750" s="296"/>
      <c r="D750" s="297">
        <v>20</v>
      </c>
      <c r="E750" s="296"/>
    </row>
    <row r="751" s="272" customFormat="1" ht="15" hidden="1" customHeight="1">
      <c r="A751" s="295"/>
      <c r="B751" s="296"/>
      <c r="C751" s="296"/>
      <c r="D751" s="297">
        <v>21</v>
      </c>
      <c r="E751" s="296"/>
    </row>
    <row r="752" s="272" customFormat="1" ht="15" hidden="1" customHeight="1">
      <c r="A752" s="295"/>
      <c r="B752" s="296"/>
      <c r="C752" s="296"/>
      <c r="D752" s="297">
        <v>22</v>
      </c>
      <c r="E752" s="296"/>
    </row>
    <row r="753" s="272" customFormat="1" ht="15" hidden="1" customHeight="1">
      <c r="A753" s="295"/>
      <c r="B753" s="296"/>
      <c r="C753" s="296"/>
      <c r="D753" s="297">
        <v>23</v>
      </c>
      <c r="E753" s="296"/>
    </row>
    <row r="754" s="272" customFormat="1" ht="15" hidden="1" customHeight="1">
      <c r="A754" s="295"/>
      <c r="B754" s="296"/>
      <c r="C754" s="296"/>
      <c r="D754" s="297">
        <v>24</v>
      </c>
      <c r="E754" s="296"/>
    </row>
    <row r="755" s="272" customFormat="1" ht="15" hidden="1" customHeight="1">
      <c r="A755" s="295"/>
      <c r="B755" s="296"/>
      <c r="C755" s="296"/>
      <c r="D755" s="297">
        <v>25</v>
      </c>
      <c r="E755" s="296"/>
    </row>
    <row r="756" s="272" customFormat="1" ht="15" hidden="1" customHeight="1">
      <c r="A756" s="295"/>
      <c r="B756" s="296"/>
      <c r="C756" s="296"/>
      <c r="D756" s="297">
        <v>26</v>
      </c>
      <c r="E756" s="296"/>
    </row>
    <row r="757" s="272" customFormat="1" ht="15" hidden="1" customHeight="1">
      <c r="A757" s="295"/>
      <c r="B757" s="296"/>
      <c r="C757" s="296"/>
      <c r="D757" s="297">
        <v>27</v>
      </c>
      <c r="E757" s="296"/>
    </row>
    <row r="758" s="272" customFormat="1" ht="15" hidden="1" customHeight="1">
      <c r="A758" s="295"/>
      <c r="B758" s="296"/>
      <c r="C758" s="296"/>
      <c r="D758" s="297">
        <v>28</v>
      </c>
      <c r="E758" s="296"/>
    </row>
    <row r="759" s="272" customFormat="1" ht="15" hidden="1" customHeight="1">
      <c r="A759" s="295"/>
      <c r="B759" s="296"/>
      <c r="C759" s="296"/>
      <c r="D759" s="297">
        <v>29</v>
      </c>
      <c r="E759" s="296"/>
    </row>
    <row r="760" s="272" customFormat="1" ht="15" hidden="1" customHeight="1">
      <c r="A760" s="295"/>
      <c r="B760" s="296"/>
      <c r="C760" s="296"/>
      <c r="D760" s="297">
        <v>30</v>
      </c>
      <c r="E760" s="296"/>
    </row>
    <row r="761" s="272" customFormat="1" ht="15" hidden="1" customHeight="1">
      <c r="A761" s="295"/>
      <c r="B761" s="296"/>
      <c r="C761" s="296"/>
      <c r="D761" s="297">
        <v>31</v>
      </c>
      <c r="E761" s="296"/>
    </row>
    <row r="762" s="272" customFormat="1" ht="15" hidden="1" customHeight="1">
      <c r="A762" s="295"/>
      <c r="B762" s="296"/>
      <c r="C762" s="296"/>
      <c r="D762" s="297">
        <v>32</v>
      </c>
      <c r="E762" s="296"/>
    </row>
    <row r="763" s="272" customFormat="1" ht="15" hidden="1" customHeight="1">
      <c r="A763" s="295"/>
      <c r="B763" s="296"/>
      <c r="C763" s="296"/>
      <c r="D763" s="297">
        <v>33</v>
      </c>
      <c r="E763" s="296"/>
    </row>
    <row r="764" s="272" customFormat="1" ht="15" hidden="1" customHeight="1">
      <c r="A764" s="295"/>
      <c r="B764" s="296"/>
      <c r="C764" s="296"/>
      <c r="D764" s="297">
        <v>34</v>
      </c>
      <c r="E764" s="296"/>
    </row>
    <row r="765" s="272" customFormat="1" ht="15" hidden="1" customHeight="1">
      <c r="A765" s="295"/>
      <c r="B765" s="296"/>
      <c r="C765" s="296"/>
      <c r="D765" s="297">
        <v>35</v>
      </c>
      <c r="E765" s="296"/>
    </row>
    <row r="766" s="272" customFormat="1" ht="15" hidden="1" customHeight="1">
      <c r="A766" s="295"/>
      <c r="B766" s="296"/>
      <c r="C766" s="296"/>
      <c r="D766" s="297">
        <v>36</v>
      </c>
      <c r="E766" s="296"/>
    </row>
    <row r="767" s="272" customFormat="1" ht="15" hidden="1" customHeight="1">
      <c r="A767" s="295"/>
      <c r="B767" s="296"/>
      <c r="C767" s="296"/>
      <c r="D767" s="297">
        <v>37</v>
      </c>
      <c r="E767" s="296"/>
    </row>
    <row r="768" s="272" customFormat="1" ht="15" hidden="1" customHeight="1">
      <c r="A768" s="295"/>
      <c r="B768" s="296"/>
      <c r="C768" s="296"/>
      <c r="D768" s="297">
        <v>38</v>
      </c>
      <c r="E768" s="296"/>
    </row>
    <row r="769" s="272" customFormat="1" ht="15" hidden="1" customHeight="1">
      <c r="A769" s="295"/>
      <c r="B769" s="296"/>
      <c r="C769" s="296"/>
      <c r="D769" s="297">
        <v>39</v>
      </c>
      <c r="E769" s="296"/>
    </row>
    <row r="770" s="272" customFormat="1" ht="15" hidden="1" customHeight="1">
      <c r="A770" s="295"/>
      <c r="B770" s="296"/>
      <c r="C770" s="296"/>
      <c r="D770" s="297">
        <v>40</v>
      </c>
      <c r="E770" s="296"/>
    </row>
    <row r="771" s="272" customFormat="1" ht="15" hidden="1" customHeight="1">
      <c r="A771" s="295"/>
      <c r="B771" s="296"/>
      <c r="C771" s="296"/>
      <c r="D771" s="297">
        <v>41</v>
      </c>
      <c r="E771" s="296"/>
    </row>
    <row r="772" s="272" customFormat="1" ht="15" hidden="1" customHeight="1">
      <c r="A772" s="295"/>
      <c r="B772" s="296"/>
      <c r="C772" s="296"/>
      <c r="D772" s="297">
        <v>42</v>
      </c>
      <c r="E772" s="296"/>
    </row>
    <row r="773" s="272" customFormat="1" ht="15" hidden="1" customHeight="1">
      <c r="A773" s="295"/>
      <c r="B773" s="296"/>
      <c r="C773" s="296"/>
      <c r="D773" s="297">
        <v>43</v>
      </c>
      <c r="E773" s="296"/>
    </row>
    <row r="774" s="272" customFormat="1" ht="15" hidden="1" customHeight="1">
      <c r="A774" s="295"/>
      <c r="B774" s="296"/>
      <c r="C774" s="296"/>
      <c r="D774" s="297">
        <v>44</v>
      </c>
      <c r="E774" s="296"/>
    </row>
    <row r="775" s="272" customFormat="1" ht="15" hidden="1" customHeight="1">
      <c r="A775" s="295"/>
      <c r="B775" s="296"/>
      <c r="C775" s="296"/>
      <c r="D775" s="297">
        <v>45</v>
      </c>
      <c r="E775" s="296"/>
    </row>
    <row r="776" s="272" customFormat="1" ht="15" hidden="1" customHeight="1">
      <c r="A776" s="295"/>
      <c r="B776" s="296"/>
      <c r="C776" s="296"/>
      <c r="D776" s="297">
        <v>46</v>
      </c>
      <c r="E776" s="296"/>
    </row>
    <row r="777" s="272" customFormat="1" ht="15" hidden="1" customHeight="1">
      <c r="A777" s="295"/>
      <c r="B777" s="296"/>
      <c r="C777" s="296"/>
      <c r="D777" s="297">
        <v>47</v>
      </c>
      <c r="E777" s="296"/>
    </row>
    <row r="778" s="272" customFormat="1" ht="15" hidden="1" customHeight="1">
      <c r="A778" s="295"/>
      <c r="B778" s="296"/>
      <c r="C778" s="296"/>
      <c r="D778" s="297">
        <v>48</v>
      </c>
      <c r="E778" s="296"/>
    </row>
    <row r="779" s="272" customFormat="1" ht="15" hidden="1" customHeight="1">
      <c r="A779" s="295"/>
      <c r="B779" s="296"/>
      <c r="C779" s="296"/>
      <c r="D779" s="297">
        <v>49</v>
      </c>
      <c r="E779" s="296"/>
    </row>
    <row r="780" s="272" customFormat="1" ht="15" hidden="1" customHeight="1">
      <c r="A780" s="295"/>
      <c r="B780" s="296"/>
      <c r="C780" s="296"/>
      <c r="D780" s="297">
        <v>50</v>
      </c>
      <c r="E780" s="296"/>
    </row>
    <row r="781" s="272" customFormat="1" ht="15" hidden="1" customHeight="1">
      <c r="A781" s="295"/>
      <c r="B781" s="296"/>
      <c r="C781" s="296"/>
      <c r="D781" s="297">
        <v>51</v>
      </c>
      <c r="E781" s="296"/>
    </row>
    <row r="782" s="272" customFormat="1" ht="15" hidden="1" customHeight="1">
      <c r="A782" s="295"/>
      <c r="B782" s="296"/>
      <c r="C782" s="296"/>
      <c r="D782" s="297">
        <v>52</v>
      </c>
      <c r="E782" s="296"/>
    </row>
    <row r="783" s="272" customFormat="1" ht="15" hidden="1" customHeight="1">
      <c r="A783" s="295"/>
      <c r="B783" s="296"/>
      <c r="C783" s="296"/>
      <c r="D783" s="297">
        <v>53</v>
      </c>
      <c r="E783" s="296"/>
    </row>
    <row r="784" s="272" customFormat="1" ht="15" hidden="1" customHeight="1">
      <c r="A784" s="295"/>
      <c r="B784" s="296"/>
      <c r="C784" s="296"/>
      <c r="D784" s="297">
        <v>54</v>
      </c>
      <c r="E784" s="296"/>
    </row>
    <row r="785" s="272" customFormat="1" ht="15" hidden="1" customHeight="1">
      <c r="A785" s="295"/>
      <c r="B785" s="296"/>
      <c r="C785" s="296"/>
      <c r="D785" s="297">
        <v>55</v>
      </c>
      <c r="E785" s="296"/>
    </row>
    <row r="786" s="272" customFormat="1" ht="15" hidden="1" customHeight="1">
      <c r="A786" s="295"/>
      <c r="B786" s="296"/>
      <c r="C786" s="296"/>
      <c r="D786" s="297">
        <v>56</v>
      </c>
      <c r="E786" s="296"/>
    </row>
    <row r="787" s="272" customFormat="1" ht="15" hidden="1" customHeight="1">
      <c r="A787" s="295"/>
      <c r="B787" s="296"/>
      <c r="C787" s="296"/>
      <c r="D787" s="297">
        <v>57</v>
      </c>
      <c r="E787" s="296"/>
    </row>
    <row r="788" s="272" customFormat="1" ht="15" hidden="1" customHeight="1">
      <c r="A788" s="295"/>
      <c r="B788" s="296"/>
      <c r="C788" s="296"/>
      <c r="D788" s="297">
        <v>58</v>
      </c>
      <c r="E788" s="296"/>
    </row>
    <row r="789" s="272" customFormat="1" ht="15" hidden="1" customHeight="1">
      <c r="A789" s="295"/>
      <c r="B789" s="296"/>
      <c r="C789" s="296"/>
      <c r="D789" s="297">
        <v>59</v>
      </c>
      <c r="E789" s="296"/>
    </row>
    <row r="790" s="272" customFormat="1" ht="15" hidden="1" customHeight="1">
      <c r="A790" s="295"/>
      <c r="B790" s="296"/>
      <c r="C790" s="296"/>
      <c r="D790" s="297">
        <v>60</v>
      </c>
      <c r="E790" s="296"/>
    </row>
    <row r="791" s="272" customFormat="1" ht="15" hidden="1" customHeight="1">
      <c r="A791" s="295"/>
      <c r="B791" s="296"/>
      <c r="C791" s="296"/>
      <c r="D791" s="297">
        <v>61</v>
      </c>
      <c r="E791" s="296"/>
    </row>
    <row r="792" s="272" customFormat="1" ht="15" hidden="1" customHeight="1">
      <c r="A792" s="295"/>
      <c r="B792" s="296"/>
      <c r="C792" s="296"/>
      <c r="D792" s="297">
        <v>62</v>
      </c>
      <c r="E792" s="296"/>
    </row>
    <row r="793" s="272" customFormat="1" ht="15" hidden="1" customHeight="1">
      <c r="A793" s="295"/>
      <c r="B793" s="296"/>
      <c r="C793" s="296"/>
      <c r="D793" s="297">
        <v>63</v>
      </c>
      <c r="E793" s="296"/>
    </row>
    <row r="794" s="272" customFormat="1" ht="15" hidden="1" customHeight="1">
      <c r="A794" s="295"/>
      <c r="B794" s="296"/>
      <c r="C794" s="296"/>
      <c r="D794" s="297">
        <v>64</v>
      </c>
      <c r="E794" s="296"/>
    </row>
    <row r="795" s="272" customFormat="1" ht="15" hidden="1" customHeight="1">
      <c r="A795" s="295"/>
      <c r="B795" s="296"/>
      <c r="C795" s="296"/>
      <c r="D795" s="297">
        <v>65</v>
      </c>
      <c r="E795" s="296"/>
    </row>
    <row r="796" s="272" customFormat="1" ht="15" hidden="1" customHeight="1">
      <c r="A796" s="295"/>
      <c r="B796" s="296"/>
      <c r="C796" s="296"/>
      <c r="D796" s="297">
        <v>66</v>
      </c>
      <c r="E796" s="296"/>
    </row>
    <row r="797" s="272" customFormat="1" ht="15" hidden="1" customHeight="1">
      <c r="A797" s="295"/>
      <c r="B797" s="296"/>
      <c r="C797" s="296"/>
      <c r="D797" s="297">
        <v>67</v>
      </c>
      <c r="E797" s="296"/>
    </row>
    <row r="798" s="272" customFormat="1" ht="15" hidden="1" customHeight="1">
      <c r="A798" s="295"/>
      <c r="B798" s="296"/>
      <c r="C798" s="296"/>
      <c r="D798" s="297">
        <v>68</v>
      </c>
      <c r="E798" s="296"/>
    </row>
    <row r="799" s="272" customFormat="1" ht="15" hidden="1" customHeight="1">
      <c r="A799" s="295"/>
      <c r="B799" s="296"/>
      <c r="C799" s="296"/>
      <c r="D799" s="297">
        <v>69</v>
      </c>
      <c r="E799" s="296"/>
    </row>
    <row r="800" s="272" customFormat="1" ht="15" hidden="1" customHeight="1">
      <c r="A800" s="295"/>
      <c r="B800" s="296"/>
      <c r="C800" s="296"/>
      <c r="D800" s="297">
        <v>70</v>
      </c>
      <c r="E800" s="296"/>
    </row>
    <row r="801" s="272" customFormat="1" ht="15" hidden="1" customHeight="1">
      <c r="A801" s="295"/>
      <c r="B801" s="296"/>
      <c r="C801" s="296"/>
      <c r="D801" s="297">
        <v>71</v>
      </c>
      <c r="E801" s="296"/>
    </row>
    <row r="802" s="272" customFormat="1" ht="15" hidden="1" customHeight="1">
      <c r="A802" s="295"/>
      <c r="B802" s="296"/>
      <c r="C802" s="296"/>
      <c r="D802" s="297">
        <v>72</v>
      </c>
      <c r="E802" s="296"/>
    </row>
    <row r="803" s="272" customFormat="1" ht="15" hidden="1" customHeight="1">
      <c r="A803" s="295"/>
      <c r="B803" s="296"/>
      <c r="C803" s="296"/>
      <c r="D803" s="297">
        <v>73</v>
      </c>
      <c r="E803" s="296"/>
    </row>
    <row r="804" s="272" customFormat="1" ht="15" hidden="1" customHeight="1">
      <c r="A804" s="295"/>
      <c r="B804" s="296"/>
      <c r="C804" s="296"/>
      <c r="D804" s="297">
        <v>74</v>
      </c>
      <c r="E804" s="296"/>
    </row>
    <row r="805" s="272" customFormat="1" ht="15" hidden="1" customHeight="1">
      <c r="A805" s="295"/>
      <c r="B805" s="296"/>
      <c r="C805" s="296"/>
      <c r="D805" s="297">
        <v>75</v>
      </c>
      <c r="E805" s="296"/>
    </row>
    <row r="806" s="272" customFormat="1" ht="15" hidden="1" customHeight="1">
      <c r="A806" s="295"/>
      <c r="B806" s="296"/>
      <c r="C806" s="296"/>
      <c r="D806" s="297">
        <v>76</v>
      </c>
      <c r="E806" s="296"/>
    </row>
    <row r="807" s="272" customFormat="1" ht="15" hidden="1" customHeight="1">
      <c r="A807" s="295"/>
      <c r="B807" s="296"/>
      <c r="C807" s="296"/>
      <c r="D807" s="297">
        <v>77</v>
      </c>
      <c r="E807" s="296"/>
    </row>
    <row r="808" s="272" customFormat="1" ht="15" hidden="1" customHeight="1">
      <c r="A808" s="295"/>
      <c r="B808" s="296"/>
      <c r="C808" s="296"/>
      <c r="D808" s="297">
        <v>78</v>
      </c>
      <c r="E808" s="296"/>
    </row>
    <row r="809" s="272" customFormat="1" ht="15" hidden="1" customHeight="1">
      <c r="A809" s="295"/>
      <c r="B809" s="296"/>
      <c r="C809" s="296"/>
      <c r="D809" s="297">
        <v>79</v>
      </c>
      <c r="E809" s="296"/>
    </row>
    <row r="810" s="272" customFormat="1" ht="15" hidden="1" customHeight="1">
      <c r="A810" s="295"/>
      <c r="B810" s="296"/>
      <c r="C810" s="296"/>
      <c r="D810" s="297">
        <v>80</v>
      </c>
      <c r="E810" s="296"/>
    </row>
    <row r="811" s="272" customFormat="1" ht="15" hidden="1" customHeight="1">
      <c r="A811" s="295"/>
      <c r="B811" s="296"/>
      <c r="C811" s="296"/>
      <c r="D811" s="297">
        <v>81</v>
      </c>
      <c r="E811" s="296"/>
    </row>
    <row r="812" s="272" customFormat="1" ht="33.75" customHeight="1">
      <c r="A812" s="298" t="s">
        <v>624</v>
      </c>
      <c r="B812" s="298"/>
      <c r="C812" s="299"/>
      <c r="D812" s="300">
        <v>1</v>
      </c>
      <c r="E812" s="298" t="s">
        <v>625</v>
      </c>
    </row>
    <row r="813" s="272" customFormat="1" ht="15" hidden="1" customHeight="1">
      <c r="A813" s="295"/>
      <c r="B813" s="296"/>
      <c r="C813" s="296"/>
      <c r="D813" s="297">
        <v>2</v>
      </c>
      <c r="E813" s="296"/>
    </row>
    <row r="814" s="272" customFormat="1" ht="15" hidden="1" customHeight="1">
      <c r="A814" s="295"/>
      <c r="B814" s="296"/>
      <c r="C814" s="296"/>
      <c r="D814" s="297">
        <v>3</v>
      </c>
      <c r="E814" s="296"/>
    </row>
    <row r="815" s="272" customFormat="1" ht="15" hidden="1" customHeight="1">
      <c r="A815" s="295"/>
      <c r="B815" s="296"/>
      <c r="C815" s="296"/>
      <c r="D815" s="297">
        <v>4</v>
      </c>
      <c r="E815" s="296"/>
    </row>
    <row r="816" s="272" customFormat="1" ht="15" hidden="1" customHeight="1">
      <c r="A816" s="295"/>
      <c r="B816" s="296"/>
      <c r="C816" s="296"/>
      <c r="D816" s="297">
        <v>5</v>
      </c>
      <c r="E816" s="296"/>
    </row>
    <row r="817" s="272" customFormat="1" ht="15" hidden="1" customHeight="1">
      <c r="A817" s="295"/>
      <c r="B817" s="296"/>
      <c r="C817" s="296"/>
      <c r="D817" s="297">
        <v>6</v>
      </c>
      <c r="E817" s="296"/>
    </row>
    <row r="818" s="272" customFormat="1" ht="15" hidden="1" customHeight="1">
      <c r="A818" s="295"/>
      <c r="B818" s="296"/>
      <c r="C818" s="296"/>
      <c r="D818" s="297">
        <v>7</v>
      </c>
      <c r="E818" s="296"/>
    </row>
    <row r="819" s="272" customFormat="1" ht="15" hidden="1" customHeight="1">
      <c r="A819" s="295"/>
      <c r="B819" s="296"/>
      <c r="C819" s="296"/>
      <c r="D819" s="297">
        <v>8</v>
      </c>
      <c r="E819" s="296"/>
    </row>
    <row r="820" s="272" customFormat="1" ht="15" hidden="1" customHeight="1">
      <c r="A820" s="295"/>
      <c r="B820" s="296"/>
      <c r="C820" s="296"/>
      <c r="D820" s="297">
        <v>9</v>
      </c>
      <c r="E820" s="296"/>
    </row>
    <row r="821" s="272" customFormat="1" ht="15" hidden="1" customHeight="1">
      <c r="A821" s="295"/>
      <c r="B821" s="296"/>
      <c r="C821" s="296"/>
      <c r="D821" s="297">
        <v>10</v>
      </c>
      <c r="E821" s="296"/>
    </row>
    <row r="822" s="272" customFormat="1" ht="15" hidden="1" customHeight="1">
      <c r="A822" s="295"/>
      <c r="B822" s="296"/>
      <c r="C822" s="296"/>
      <c r="D822" s="297">
        <v>11</v>
      </c>
      <c r="E822" s="296"/>
    </row>
    <row r="823" s="272" customFormat="1" ht="15" hidden="1" customHeight="1">
      <c r="A823" s="295"/>
      <c r="B823" s="296"/>
      <c r="C823" s="296"/>
      <c r="D823" s="297">
        <v>12</v>
      </c>
      <c r="E823" s="296"/>
    </row>
    <row r="824" s="272" customFormat="1" ht="15" hidden="1" customHeight="1">
      <c r="A824" s="295"/>
      <c r="B824" s="296"/>
      <c r="C824" s="296"/>
      <c r="D824" s="297">
        <v>13</v>
      </c>
      <c r="E824" s="296"/>
    </row>
    <row r="825" s="272" customFormat="1" ht="15" hidden="1" customHeight="1">
      <c r="A825" s="295"/>
      <c r="B825" s="296"/>
      <c r="C825" s="296"/>
      <c r="D825" s="297">
        <v>14</v>
      </c>
      <c r="E825" s="296"/>
    </row>
    <row r="826" s="272" customFormat="1" ht="15" hidden="1" customHeight="1">
      <c r="A826" s="295"/>
      <c r="B826" s="296"/>
      <c r="C826" s="296"/>
      <c r="D826" s="297">
        <v>15</v>
      </c>
      <c r="E826" s="296"/>
    </row>
    <row r="827" s="272" customFormat="1" ht="15" hidden="1" customHeight="1">
      <c r="A827" s="295"/>
      <c r="B827" s="296"/>
      <c r="C827" s="296"/>
      <c r="D827" s="297">
        <v>16</v>
      </c>
      <c r="E827" s="296"/>
    </row>
    <row r="828" s="272" customFormat="1" ht="15" hidden="1" customHeight="1">
      <c r="A828" s="295"/>
      <c r="B828" s="296"/>
      <c r="C828" s="296"/>
      <c r="D828" s="297">
        <v>17</v>
      </c>
      <c r="E828" s="296"/>
    </row>
    <row r="829" s="272" customFormat="1" ht="15" hidden="1" customHeight="1">
      <c r="A829" s="295"/>
      <c r="B829" s="296"/>
      <c r="C829" s="296"/>
      <c r="D829" s="297">
        <v>18</v>
      </c>
      <c r="E829" s="296"/>
    </row>
    <row r="830" s="272" customFormat="1" ht="15" hidden="1" customHeight="1">
      <c r="A830" s="295"/>
      <c r="B830" s="296"/>
      <c r="C830" s="296"/>
      <c r="D830" s="297">
        <v>19</v>
      </c>
      <c r="E830" s="296"/>
    </row>
    <row r="831" s="272" customFormat="1" ht="15" hidden="1" customHeight="1">
      <c r="A831" s="295"/>
      <c r="B831" s="296"/>
      <c r="C831" s="296"/>
      <c r="D831" s="297">
        <v>20</v>
      </c>
      <c r="E831" s="296"/>
    </row>
    <row r="832" s="272" customFormat="1" ht="15" hidden="1" customHeight="1">
      <c r="A832" s="295"/>
      <c r="B832" s="296"/>
      <c r="C832" s="296"/>
      <c r="D832" s="297">
        <v>21</v>
      </c>
      <c r="E832" s="296"/>
    </row>
    <row r="833" s="272" customFormat="1" ht="15" hidden="1" customHeight="1">
      <c r="A833" s="295"/>
      <c r="B833" s="296"/>
      <c r="C833" s="296"/>
      <c r="D833" s="297">
        <v>22</v>
      </c>
      <c r="E833" s="296"/>
    </row>
    <row r="834" s="272" customFormat="1" ht="15" hidden="1" customHeight="1">
      <c r="A834" s="295"/>
      <c r="B834" s="296"/>
      <c r="C834" s="296"/>
      <c r="D834" s="297">
        <v>23</v>
      </c>
      <c r="E834" s="296"/>
    </row>
    <row r="835" s="272" customFormat="1" ht="15" hidden="1" customHeight="1">
      <c r="A835" s="295"/>
      <c r="B835" s="296"/>
      <c r="C835" s="296"/>
      <c r="D835" s="297">
        <v>24</v>
      </c>
      <c r="E835" s="296"/>
    </row>
    <row r="836" s="272" customFormat="1" ht="15" hidden="1" customHeight="1">
      <c r="A836" s="295"/>
      <c r="B836" s="296"/>
      <c r="C836" s="296"/>
      <c r="D836" s="297">
        <v>25</v>
      </c>
      <c r="E836" s="296"/>
    </row>
    <row r="837" s="272" customFormat="1" ht="15" hidden="1" customHeight="1">
      <c r="A837" s="295"/>
      <c r="B837" s="296"/>
      <c r="C837" s="296"/>
      <c r="D837" s="297">
        <v>26</v>
      </c>
      <c r="E837" s="296"/>
    </row>
    <row r="838" s="272" customFormat="1" ht="15" hidden="1" customHeight="1">
      <c r="A838" s="295"/>
      <c r="B838" s="296"/>
      <c r="C838" s="296"/>
      <c r="D838" s="297">
        <v>27</v>
      </c>
      <c r="E838" s="296"/>
    </row>
    <row r="839" s="272" customFormat="1" ht="15" hidden="1" customHeight="1">
      <c r="A839" s="295"/>
      <c r="B839" s="296"/>
      <c r="C839" s="296"/>
      <c r="D839" s="297">
        <v>28</v>
      </c>
      <c r="E839" s="296"/>
    </row>
    <row r="840" s="272" customFormat="1" ht="15" hidden="1" customHeight="1">
      <c r="A840" s="295"/>
      <c r="B840" s="296"/>
      <c r="C840" s="296"/>
      <c r="D840" s="297">
        <v>29</v>
      </c>
      <c r="E840" s="296"/>
    </row>
    <row r="841" s="272" customFormat="1" ht="15" hidden="1" customHeight="1">
      <c r="A841" s="295"/>
      <c r="B841" s="296"/>
      <c r="C841" s="296"/>
      <c r="D841" s="297">
        <v>30</v>
      </c>
      <c r="E841" s="296"/>
    </row>
    <row r="842" s="272" customFormat="1" ht="15" hidden="1" customHeight="1">
      <c r="A842" s="295"/>
      <c r="B842" s="296"/>
      <c r="C842" s="296"/>
      <c r="D842" s="297">
        <v>31</v>
      </c>
      <c r="E842" s="296"/>
    </row>
    <row r="843" s="272" customFormat="1" ht="15" hidden="1" customHeight="1">
      <c r="A843" s="295"/>
      <c r="B843" s="296"/>
      <c r="C843" s="296"/>
      <c r="D843" s="297">
        <v>32</v>
      </c>
      <c r="E843" s="296"/>
    </row>
    <row r="844" s="272" customFormat="1" ht="15" hidden="1" customHeight="1">
      <c r="A844" s="295"/>
      <c r="B844" s="296"/>
      <c r="C844" s="296"/>
      <c r="D844" s="297">
        <v>33</v>
      </c>
      <c r="E844" s="296"/>
    </row>
    <row r="845" s="272" customFormat="1" ht="15" hidden="1" customHeight="1">
      <c r="A845" s="295"/>
      <c r="B845" s="296"/>
      <c r="C845" s="296"/>
      <c r="D845" s="297">
        <v>34</v>
      </c>
      <c r="E845" s="296"/>
    </row>
    <row r="846" s="272" customFormat="1" ht="15" hidden="1" customHeight="1">
      <c r="A846" s="295"/>
      <c r="B846" s="296"/>
      <c r="C846" s="296"/>
      <c r="D846" s="297">
        <v>35</v>
      </c>
      <c r="E846" s="296"/>
    </row>
    <row r="847" s="272" customFormat="1" ht="15" hidden="1" customHeight="1">
      <c r="A847" s="295"/>
      <c r="B847" s="296"/>
      <c r="C847" s="296"/>
      <c r="D847" s="297">
        <v>36</v>
      </c>
      <c r="E847" s="296"/>
    </row>
    <row r="848" s="272" customFormat="1" ht="15" hidden="1" customHeight="1">
      <c r="A848" s="295"/>
      <c r="B848" s="296"/>
      <c r="C848" s="296"/>
      <c r="D848" s="297">
        <v>37</v>
      </c>
      <c r="E848" s="296"/>
    </row>
    <row r="849" s="272" customFormat="1" ht="15" hidden="1" customHeight="1">
      <c r="A849" s="295"/>
      <c r="B849" s="296"/>
      <c r="C849" s="296"/>
      <c r="D849" s="297">
        <v>38</v>
      </c>
      <c r="E849" s="296"/>
    </row>
    <row r="850" s="272" customFormat="1" ht="15" hidden="1" customHeight="1">
      <c r="A850" s="295"/>
      <c r="B850" s="296"/>
      <c r="C850" s="296"/>
      <c r="D850" s="297">
        <v>39</v>
      </c>
      <c r="E850" s="296"/>
    </row>
    <row r="851" s="272" customFormat="1" ht="15" hidden="1" customHeight="1">
      <c r="A851" s="295"/>
      <c r="B851" s="296"/>
      <c r="C851" s="296"/>
      <c r="D851" s="297">
        <v>40</v>
      </c>
      <c r="E851" s="296"/>
    </row>
    <row r="852" s="272" customFormat="1" ht="15" hidden="1" customHeight="1">
      <c r="A852" s="295"/>
      <c r="B852" s="296"/>
      <c r="C852" s="296"/>
      <c r="D852" s="297">
        <v>41</v>
      </c>
      <c r="E852" s="296"/>
    </row>
    <row r="853" s="272" customFormat="1" ht="15" hidden="1" customHeight="1">
      <c r="A853" s="295"/>
      <c r="B853" s="296"/>
      <c r="C853" s="296"/>
      <c r="D853" s="297">
        <v>42</v>
      </c>
      <c r="E853" s="296"/>
    </row>
    <row r="854" s="272" customFormat="1" ht="15" hidden="1" customHeight="1">
      <c r="A854" s="295"/>
      <c r="B854" s="296"/>
      <c r="C854" s="296"/>
      <c r="D854" s="297">
        <v>43</v>
      </c>
      <c r="E854" s="296"/>
    </row>
    <row r="855" s="272" customFormat="1" ht="15" hidden="1" customHeight="1">
      <c r="A855" s="295"/>
      <c r="B855" s="296"/>
      <c r="C855" s="296"/>
      <c r="D855" s="297">
        <v>44</v>
      </c>
      <c r="E855" s="296"/>
    </row>
    <row r="856" s="272" customFormat="1" ht="15" hidden="1" customHeight="1">
      <c r="A856" s="295"/>
      <c r="B856" s="296"/>
      <c r="C856" s="296"/>
      <c r="D856" s="297">
        <v>45</v>
      </c>
      <c r="E856" s="296"/>
    </row>
    <row r="857" s="272" customFormat="1" ht="15" hidden="1" customHeight="1">
      <c r="A857" s="295"/>
      <c r="B857" s="296"/>
      <c r="C857" s="296"/>
      <c r="D857" s="297">
        <v>46</v>
      </c>
      <c r="E857" s="296"/>
    </row>
    <row r="858" s="272" customFormat="1" ht="15" hidden="1" customHeight="1">
      <c r="A858" s="295"/>
      <c r="B858" s="296"/>
      <c r="C858" s="296"/>
      <c r="D858" s="297">
        <v>47</v>
      </c>
      <c r="E858" s="296"/>
    </row>
    <row r="859" s="272" customFormat="1" ht="15" hidden="1" customHeight="1">
      <c r="A859" s="295"/>
      <c r="B859" s="296"/>
      <c r="C859" s="296"/>
      <c r="D859" s="297">
        <v>48</v>
      </c>
      <c r="E859" s="296"/>
    </row>
    <row r="860" s="272" customFormat="1" ht="15" hidden="1" customHeight="1">
      <c r="A860" s="295"/>
      <c r="B860" s="296"/>
      <c r="C860" s="296"/>
      <c r="D860" s="297">
        <v>49</v>
      </c>
      <c r="E860" s="296"/>
    </row>
    <row r="861" s="272" customFormat="1" ht="15" hidden="1" customHeight="1">
      <c r="A861" s="295"/>
      <c r="B861" s="296"/>
      <c r="C861" s="296"/>
      <c r="D861" s="297">
        <v>50</v>
      </c>
      <c r="E861" s="296"/>
    </row>
    <row r="862" s="272" customFormat="1" ht="15" hidden="1" customHeight="1">
      <c r="A862" s="295"/>
      <c r="B862" s="296"/>
      <c r="C862" s="296"/>
      <c r="D862" s="297">
        <v>51</v>
      </c>
      <c r="E862" s="296"/>
    </row>
    <row r="863" s="272" customFormat="1" ht="15" hidden="1" customHeight="1">
      <c r="A863" s="295"/>
      <c r="B863" s="296"/>
      <c r="C863" s="296"/>
      <c r="D863" s="297">
        <v>52</v>
      </c>
      <c r="E863" s="296"/>
    </row>
    <row r="864" s="272" customFormat="1" ht="15" hidden="1" customHeight="1">
      <c r="A864" s="295"/>
      <c r="B864" s="296"/>
      <c r="C864" s="296"/>
      <c r="D864" s="297">
        <v>53</v>
      </c>
      <c r="E864" s="296"/>
    </row>
    <row r="865" s="272" customFormat="1" ht="15" hidden="1" customHeight="1">
      <c r="A865" s="295"/>
      <c r="B865" s="296"/>
      <c r="C865" s="296"/>
      <c r="D865" s="297">
        <v>54</v>
      </c>
      <c r="E865" s="296"/>
    </row>
    <row r="866" s="272" customFormat="1" ht="15" hidden="1" customHeight="1">
      <c r="A866" s="295"/>
      <c r="B866" s="296"/>
      <c r="C866" s="296"/>
      <c r="D866" s="297">
        <v>55</v>
      </c>
      <c r="E866" s="296"/>
    </row>
    <row r="867" s="272" customFormat="1" ht="15" hidden="1" customHeight="1">
      <c r="A867" s="295"/>
      <c r="B867" s="296"/>
      <c r="C867" s="296"/>
      <c r="D867" s="297">
        <v>56</v>
      </c>
      <c r="E867" s="296"/>
    </row>
    <row r="868" s="272" customFormat="1" ht="15" hidden="1" customHeight="1">
      <c r="A868" s="295"/>
      <c r="B868" s="296"/>
      <c r="C868" s="296"/>
      <c r="D868" s="297">
        <v>57</v>
      </c>
      <c r="E868" s="296"/>
    </row>
    <row r="869" s="272" customFormat="1" ht="15" hidden="1" customHeight="1">
      <c r="A869" s="295"/>
      <c r="B869" s="296"/>
      <c r="C869" s="296"/>
      <c r="D869" s="297">
        <v>58</v>
      </c>
      <c r="E869" s="296"/>
    </row>
    <row r="870" s="272" customFormat="1" ht="15" hidden="1" customHeight="1">
      <c r="A870" s="295"/>
      <c r="B870" s="296"/>
      <c r="C870" s="296"/>
      <c r="D870" s="297">
        <v>59</v>
      </c>
      <c r="E870" s="296"/>
    </row>
    <row r="871" s="272" customFormat="1" ht="15" hidden="1" customHeight="1">
      <c r="A871" s="295"/>
      <c r="B871" s="296"/>
      <c r="C871" s="296"/>
      <c r="D871" s="297">
        <v>60</v>
      </c>
      <c r="E871" s="296"/>
    </row>
    <row r="872" s="272" customFormat="1" ht="15" hidden="1" customHeight="1">
      <c r="A872" s="295"/>
      <c r="B872" s="296"/>
      <c r="C872" s="296"/>
      <c r="D872" s="297">
        <v>61</v>
      </c>
      <c r="E872" s="296"/>
    </row>
    <row r="873" s="272" customFormat="1" ht="15" hidden="1" customHeight="1">
      <c r="A873" s="295"/>
      <c r="B873" s="296"/>
      <c r="C873" s="296"/>
      <c r="D873" s="297">
        <v>62</v>
      </c>
      <c r="E873" s="296"/>
    </row>
    <row r="874" s="272" customFormat="1" ht="15" hidden="1" customHeight="1">
      <c r="A874" s="295"/>
      <c r="B874" s="296"/>
      <c r="C874" s="296"/>
      <c r="D874" s="297">
        <v>63</v>
      </c>
      <c r="E874" s="296"/>
    </row>
    <row r="875" s="272" customFormat="1" ht="15" hidden="1" customHeight="1">
      <c r="A875" s="295"/>
      <c r="B875" s="296"/>
      <c r="C875" s="296"/>
      <c r="D875" s="297">
        <v>64</v>
      </c>
      <c r="E875" s="296"/>
    </row>
    <row r="876" s="272" customFormat="1" ht="15" hidden="1" customHeight="1">
      <c r="A876" s="295"/>
      <c r="B876" s="296"/>
      <c r="C876" s="296"/>
      <c r="D876" s="297">
        <v>65</v>
      </c>
      <c r="E876" s="296"/>
    </row>
    <row r="877" s="272" customFormat="1" ht="15" hidden="1" customHeight="1">
      <c r="A877" s="295"/>
      <c r="B877" s="296"/>
      <c r="C877" s="296"/>
      <c r="D877" s="297">
        <v>66</v>
      </c>
      <c r="E877" s="296"/>
    </row>
    <row r="878" s="272" customFormat="1" ht="15" hidden="1" customHeight="1">
      <c r="A878" s="295"/>
      <c r="B878" s="296"/>
      <c r="C878" s="296"/>
      <c r="D878" s="297">
        <v>67</v>
      </c>
      <c r="E878" s="296"/>
    </row>
    <row r="879" s="272" customFormat="1" ht="15" hidden="1" customHeight="1">
      <c r="A879" s="295"/>
      <c r="B879" s="296"/>
      <c r="C879" s="296"/>
      <c r="D879" s="297">
        <v>68</v>
      </c>
      <c r="E879" s="296"/>
    </row>
    <row r="880" s="272" customFormat="1" ht="15" hidden="1" customHeight="1">
      <c r="A880" s="295"/>
      <c r="B880" s="296"/>
      <c r="C880" s="296"/>
      <c r="D880" s="297">
        <v>69</v>
      </c>
      <c r="E880" s="296"/>
    </row>
    <row r="881" s="272" customFormat="1" ht="15" hidden="1" customHeight="1">
      <c r="A881" s="295"/>
      <c r="B881" s="296"/>
      <c r="C881" s="296"/>
      <c r="D881" s="297">
        <v>70</v>
      </c>
      <c r="E881" s="296"/>
    </row>
    <row r="882" s="272" customFormat="1" ht="15" hidden="1" customHeight="1">
      <c r="A882" s="295"/>
      <c r="B882" s="296"/>
      <c r="C882" s="296"/>
      <c r="D882" s="297">
        <v>71</v>
      </c>
      <c r="E882" s="296"/>
    </row>
    <row r="883" s="272" customFormat="1" ht="15" hidden="1" customHeight="1">
      <c r="A883" s="295"/>
      <c r="B883" s="296"/>
      <c r="C883" s="296"/>
      <c r="D883" s="297">
        <v>72</v>
      </c>
      <c r="E883" s="296"/>
    </row>
    <row r="884" s="272" customFormat="1" ht="15" hidden="1" customHeight="1">
      <c r="A884" s="295"/>
      <c r="B884" s="296"/>
      <c r="C884" s="296"/>
      <c r="D884" s="297">
        <v>73</v>
      </c>
      <c r="E884" s="296"/>
    </row>
    <row r="885" s="272" customFormat="1" ht="15" hidden="1" customHeight="1">
      <c r="A885" s="295"/>
      <c r="B885" s="296"/>
      <c r="C885" s="296"/>
      <c r="D885" s="297">
        <v>74</v>
      </c>
      <c r="E885" s="296"/>
    </row>
    <row r="886" s="272" customFormat="1" ht="15" hidden="1" customHeight="1">
      <c r="A886" s="295"/>
      <c r="B886" s="296"/>
      <c r="C886" s="296"/>
      <c r="D886" s="297">
        <v>75</v>
      </c>
      <c r="E886" s="296"/>
    </row>
    <row r="887" s="272" customFormat="1" ht="15" hidden="1" customHeight="1">
      <c r="A887" s="295"/>
      <c r="B887" s="296"/>
      <c r="C887" s="296"/>
      <c r="D887" s="297">
        <v>76</v>
      </c>
      <c r="E887" s="296"/>
    </row>
    <row r="888" s="272" customFormat="1" ht="15" hidden="1" customHeight="1">
      <c r="A888" s="295"/>
      <c r="B888" s="296"/>
      <c r="C888" s="296"/>
      <c r="D888" s="297">
        <v>77</v>
      </c>
      <c r="E888" s="296"/>
    </row>
    <row r="889" s="272" customFormat="1" ht="15" hidden="1" customHeight="1">
      <c r="A889" s="295"/>
      <c r="B889" s="296"/>
      <c r="C889" s="296"/>
      <c r="D889" s="297">
        <v>78</v>
      </c>
      <c r="E889" s="296"/>
    </row>
    <row r="890" s="272" customFormat="1" ht="15" hidden="1" customHeight="1">
      <c r="A890" s="295"/>
      <c r="B890" s="296"/>
      <c r="C890" s="296"/>
      <c r="D890" s="297">
        <v>79</v>
      </c>
      <c r="E890" s="296"/>
    </row>
    <row r="891" s="272" customFormat="1" ht="15" hidden="1" customHeight="1">
      <c r="A891" s="295"/>
      <c r="B891" s="296"/>
      <c r="C891" s="296"/>
      <c r="D891" s="297">
        <v>80</v>
      </c>
      <c r="E891" s="296"/>
    </row>
    <row r="892" s="272" customFormat="1" ht="15" hidden="1" customHeight="1">
      <c r="A892" s="295"/>
      <c r="B892" s="296"/>
      <c r="C892" s="296"/>
      <c r="D892" s="297">
        <v>81</v>
      </c>
      <c r="E892" s="296"/>
    </row>
    <row r="893" s="272" customFormat="1" ht="30" customHeight="1">
      <c r="A893" s="298" t="s">
        <v>626</v>
      </c>
      <c r="B893" s="298"/>
      <c r="C893" s="299"/>
      <c r="D893" s="300">
        <v>1</v>
      </c>
      <c r="E893" s="298" t="s">
        <v>627</v>
      </c>
    </row>
    <row r="894" s="272" customFormat="1" ht="15" hidden="1" customHeight="1">
      <c r="A894" s="295"/>
      <c r="B894" s="296"/>
      <c r="C894" s="296"/>
      <c r="D894" s="297">
        <v>2</v>
      </c>
      <c r="E894" s="296"/>
    </row>
    <row r="895" s="272" customFormat="1" ht="15" hidden="1" customHeight="1">
      <c r="A895" s="295"/>
      <c r="B895" s="296"/>
      <c r="C895" s="296"/>
      <c r="D895" s="297">
        <v>3</v>
      </c>
      <c r="E895" s="296"/>
    </row>
    <row r="896" s="272" customFormat="1" ht="15" hidden="1" customHeight="1">
      <c r="A896" s="295"/>
      <c r="B896" s="296"/>
      <c r="C896" s="296"/>
      <c r="D896" s="297">
        <v>4</v>
      </c>
      <c r="E896" s="296"/>
    </row>
    <row r="897" s="272" customFormat="1" ht="15" hidden="1" customHeight="1">
      <c r="A897" s="295"/>
      <c r="B897" s="296"/>
      <c r="C897" s="296"/>
      <c r="D897" s="297">
        <v>5</v>
      </c>
      <c r="E897" s="296"/>
    </row>
    <row r="898" s="272" customFormat="1" ht="15" hidden="1" customHeight="1">
      <c r="A898" s="295"/>
      <c r="B898" s="296"/>
      <c r="C898" s="296"/>
      <c r="D898" s="297">
        <v>6</v>
      </c>
      <c r="E898" s="296"/>
    </row>
    <row r="899" s="272" customFormat="1" ht="15" hidden="1" customHeight="1">
      <c r="A899" s="295"/>
      <c r="B899" s="296"/>
      <c r="C899" s="296"/>
      <c r="D899" s="297">
        <v>7</v>
      </c>
      <c r="E899" s="296"/>
    </row>
    <row r="900" s="272" customFormat="1" ht="15" hidden="1" customHeight="1">
      <c r="A900" s="295"/>
      <c r="B900" s="296"/>
      <c r="C900" s="296"/>
      <c r="D900" s="297">
        <v>8</v>
      </c>
      <c r="E900" s="296"/>
    </row>
    <row r="901" s="272" customFormat="1" ht="15" hidden="1" customHeight="1">
      <c r="A901" s="295"/>
      <c r="B901" s="296"/>
      <c r="C901" s="296"/>
      <c r="D901" s="297">
        <v>9</v>
      </c>
      <c r="E901" s="296"/>
    </row>
    <row r="902" s="272" customFormat="1" ht="15" hidden="1" customHeight="1">
      <c r="A902" s="295"/>
      <c r="B902" s="296"/>
      <c r="C902" s="296"/>
      <c r="D902" s="297">
        <v>10</v>
      </c>
      <c r="E902" s="296"/>
    </row>
    <row r="903" s="272" customFormat="1" ht="15" hidden="1" customHeight="1">
      <c r="A903" s="295"/>
      <c r="B903" s="296"/>
      <c r="C903" s="296"/>
      <c r="D903" s="297">
        <v>11</v>
      </c>
      <c r="E903" s="296"/>
    </row>
    <row r="904" s="272" customFormat="1" ht="15" hidden="1" customHeight="1">
      <c r="A904" s="295"/>
      <c r="B904" s="296"/>
      <c r="C904" s="296"/>
      <c r="D904" s="297">
        <v>12</v>
      </c>
      <c r="E904" s="296"/>
    </row>
    <row r="905" s="272" customFormat="1" ht="15" hidden="1" customHeight="1">
      <c r="A905" s="295"/>
      <c r="B905" s="296"/>
      <c r="C905" s="296"/>
      <c r="D905" s="297">
        <v>13</v>
      </c>
      <c r="E905" s="296"/>
    </row>
    <row r="906" s="272" customFormat="1" ht="15" hidden="1" customHeight="1">
      <c r="A906" s="295"/>
      <c r="B906" s="296"/>
      <c r="C906" s="296"/>
      <c r="D906" s="297">
        <v>14</v>
      </c>
      <c r="E906" s="296"/>
    </row>
    <row r="907" s="272" customFormat="1" ht="15" hidden="1" customHeight="1">
      <c r="A907" s="295"/>
      <c r="B907" s="296"/>
      <c r="C907" s="296"/>
      <c r="D907" s="297">
        <v>15</v>
      </c>
      <c r="E907" s="296"/>
    </row>
    <row r="908" s="272" customFormat="1" ht="15" hidden="1" customHeight="1">
      <c r="A908" s="295"/>
      <c r="B908" s="296"/>
      <c r="C908" s="296"/>
      <c r="D908" s="297">
        <v>16</v>
      </c>
      <c r="E908" s="296"/>
    </row>
    <row r="909" s="272" customFormat="1" ht="15" hidden="1" customHeight="1">
      <c r="A909" s="295"/>
      <c r="B909" s="296"/>
      <c r="C909" s="296"/>
      <c r="D909" s="297">
        <v>17</v>
      </c>
      <c r="E909" s="296"/>
    </row>
    <row r="910" s="272" customFormat="1" ht="15" hidden="1" customHeight="1">
      <c r="A910" s="295"/>
      <c r="B910" s="296"/>
      <c r="C910" s="296"/>
      <c r="D910" s="297">
        <v>18</v>
      </c>
      <c r="E910" s="296"/>
    </row>
    <row r="911" s="272" customFormat="1" ht="15" hidden="1" customHeight="1">
      <c r="A911" s="295"/>
      <c r="B911" s="296"/>
      <c r="C911" s="296"/>
      <c r="D911" s="297">
        <v>19</v>
      </c>
      <c r="E911" s="296"/>
    </row>
    <row r="912" s="272" customFormat="1" ht="15" hidden="1" customHeight="1">
      <c r="A912" s="295"/>
      <c r="B912" s="296"/>
      <c r="C912" s="296"/>
      <c r="D912" s="297">
        <v>20</v>
      </c>
      <c r="E912" s="296"/>
    </row>
    <row r="913" s="272" customFormat="1" ht="15" hidden="1" customHeight="1">
      <c r="A913" s="295"/>
      <c r="B913" s="296"/>
      <c r="C913" s="296"/>
      <c r="D913" s="297">
        <v>21</v>
      </c>
      <c r="E913" s="296"/>
    </row>
    <row r="914" s="272" customFormat="1" ht="15" hidden="1" customHeight="1">
      <c r="A914" s="295"/>
      <c r="B914" s="296"/>
      <c r="C914" s="296"/>
      <c r="D914" s="297">
        <v>22</v>
      </c>
      <c r="E914" s="296"/>
    </row>
    <row r="915" s="272" customFormat="1" ht="15" hidden="1" customHeight="1">
      <c r="A915" s="295"/>
      <c r="B915" s="296"/>
      <c r="C915" s="296"/>
      <c r="D915" s="297">
        <v>23</v>
      </c>
      <c r="E915" s="296"/>
    </row>
    <row r="916" s="272" customFormat="1" ht="15" hidden="1" customHeight="1">
      <c r="A916" s="295"/>
      <c r="B916" s="296"/>
      <c r="C916" s="296"/>
      <c r="D916" s="297">
        <v>24</v>
      </c>
      <c r="E916" s="296"/>
    </row>
    <row r="917" s="272" customFormat="1" ht="15" hidden="1" customHeight="1">
      <c r="A917" s="295"/>
      <c r="B917" s="296"/>
      <c r="C917" s="296"/>
      <c r="D917" s="297">
        <v>25</v>
      </c>
      <c r="E917" s="296"/>
    </row>
    <row r="918" s="272" customFormat="1" ht="15" hidden="1" customHeight="1">
      <c r="A918" s="295"/>
      <c r="B918" s="296"/>
      <c r="C918" s="296"/>
      <c r="D918" s="297">
        <v>26</v>
      </c>
      <c r="E918" s="296"/>
    </row>
    <row r="919" s="272" customFormat="1" ht="15" hidden="1" customHeight="1">
      <c r="A919" s="295"/>
      <c r="B919" s="296"/>
      <c r="C919" s="296"/>
      <c r="D919" s="297">
        <v>27</v>
      </c>
      <c r="E919" s="296"/>
    </row>
    <row r="920" s="272" customFormat="1" ht="15" hidden="1" customHeight="1">
      <c r="A920" s="295"/>
      <c r="B920" s="296"/>
      <c r="C920" s="296"/>
      <c r="D920" s="297">
        <v>28</v>
      </c>
      <c r="E920" s="296"/>
    </row>
    <row r="921" s="272" customFormat="1" ht="15" hidden="1" customHeight="1">
      <c r="A921" s="295"/>
      <c r="B921" s="296"/>
      <c r="C921" s="296"/>
      <c r="D921" s="297">
        <v>29</v>
      </c>
      <c r="E921" s="296"/>
    </row>
    <row r="922" s="272" customFormat="1" ht="15" hidden="1" customHeight="1">
      <c r="A922" s="295"/>
      <c r="B922" s="296"/>
      <c r="C922" s="296"/>
      <c r="D922" s="297">
        <v>30</v>
      </c>
      <c r="E922" s="296"/>
    </row>
    <row r="923" s="272" customFormat="1" ht="15" hidden="1" customHeight="1">
      <c r="A923" s="295"/>
      <c r="B923" s="296"/>
      <c r="C923" s="296"/>
      <c r="D923" s="297">
        <v>31</v>
      </c>
      <c r="E923" s="296"/>
    </row>
    <row r="924" s="272" customFormat="1" ht="15" hidden="1" customHeight="1">
      <c r="A924" s="295"/>
      <c r="B924" s="296"/>
      <c r="C924" s="296"/>
      <c r="D924" s="297">
        <v>32</v>
      </c>
      <c r="E924" s="296"/>
    </row>
    <row r="925" s="272" customFormat="1" ht="15" hidden="1" customHeight="1">
      <c r="A925" s="295"/>
      <c r="B925" s="296"/>
      <c r="C925" s="296"/>
      <c r="D925" s="297">
        <v>33</v>
      </c>
      <c r="E925" s="296"/>
    </row>
    <row r="926" s="272" customFormat="1" ht="15" hidden="1" customHeight="1">
      <c r="A926" s="295"/>
      <c r="B926" s="296"/>
      <c r="C926" s="296"/>
      <c r="D926" s="297">
        <v>34</v>
      </c>
      <c r="E926" s="296"/>
    </row>
    <row r="927" s="272" customFormat="1" ht="15" hidden="1" customHeight="1">
      <c r="A927" s="295"/>
      <c r="B927" s="296"/>
      <c r="C927" s="296"/>
      <c r="D927" s="297">
        <v>35</v>
      </c>
      <c r="E927" s="296"/>
    </row>
    <row r="928" s="272" customFormat="1" ht="15" hidden="1" customHeight="1">
      <c r="A928" s="295"/>
      <c r="B928" s="296"/>
      <c r="C928" s="296"/>
      <c r="D928" s="297">
        <v>36</v>
      </c>
      <c r="E928" s="296"/>
    </row>
    <row r="929" s="272" customFormat="1" ht="15" hidden="1" customHeight="1">
      <c r="A929" s="295"/>
      <c r="B929" s="296"/>
      <c r="C929" s="296"/>
      <c r="D929" s="297">
        <v>37</v>
      </c>
      <c r="E929" s="296"/>
    </row>
    <row r="930" s="272" customFormat="1" ht="15" hidden="1" customHeight="1">
      <c r="A930" s="295"/>
      <c r="B930" s="296"/>
      <c r="C930" s="296"/>
      <c r="D930" s="297">
        <v>38</v>
      </c>
      <c r="E930" s="296"/>
    </row>
    <row r="931" s="272" customFormat="1" ht="15" hidden="1" customHeight="1">
      <c r="A931" s="295"/>
      <c r="B931" s="296"/>
      <c r="C931" s="296"/>
      <c r="D931" s="297">
        <v>39</v>
      </c>
      <c r="E931" s="296"/>
    </row>
    <row r="932" s="272" customFormat="1" ht="15" hidden="1" customHeight="1">
      <c r="A932" s="295"/>
      <c r="B932" s="296"/>
      <c r="C932" s="296"/>
      <c r="D932" s="297">
        <v>40</v>
      </c>
      <c r="E932" s="296"/>
    </row>
    <row r="933" s="272" customFormat="1" ht="15" hidden="1" customHeight="1">
      <c r="A933" s="295"/>
      <c r="B933" s="296"/>
      <c r="C933" s="296"/>
      <c r="D933" s="297">
        <v>41</v>
      </c>
      <c r="E933" s="296"/>
    </row>
    <row r="934" s="272" customFormat="1" ht="15" hidden="1" customHeight="1">
      <c r="A934" s="295"/>
      <c r="B934" s="296"/>
      <c r="C934" s="296"/>
      <c r="D934" s="297">
        <v>42</v>
      </c>
      <c r="E934" s="296"/>
    </row>
    <row r="935" s="272" customFormat="1" ht="15" hidden="1" customHeight="1">
      <c r="A935" s="295"/>
      <c r="B935" s="296"/>
      <c r="C935" s="296"/>
      <c r="D935" s="297">
        <v>43</v>
      </c>
      <c r="E935" s="296"/>
    </row>
    <row r="936" s="272" customFormat="1" ht="15" hidden="1" customHeight="1">
      <c r="A936" s="295"/>
      <c r="B936" s="296"/>
      <c r="C936" s="296"/>
      <c r="D936" s="297">
        <v>44</v>
      </c>
      <c r="E936" s="296"/>
    </row>
    <row r="937" s="272" customFormat="1" ht="15" hidden="1" customHeight="1">
      <c r="A937" s="295"/>
      <c r="B937" s="296"/>
      <c r="C937" s="296"/>
      <c r="D937" s="297">
        <v>45</v>
      </c>
      <c r="E937" s="296"/>
    </row>
    <row r="938" s="272" customFormat="1" ht="15" hidden="1" customHeight="1">
      <c r="A938" s="295"/>
      <c r="B938" s="296"/>
      <c r="C938" s="296"/>
      <c r="D938" s="297">
        <v>46</v>
      </c>
      <c r="E938" s="296"/>
    </row>
    <row r="939" s="272" customFormat="1" ht="15" hidden="1" customHeight="1">
      <c r="A939" s="295"/>
      <c r="B939" s="296"/>
      <c r="C939" s="296"/>
      <c r="D939" s="297">
        <v>47</v>
      </c>
      <c r="E939" s="296"/>
    </row>
    <row r="940" s="272" customFormat="1" ht="15" hidden="1" customHeight="1">
      <c r="A940" s="295"/>
      <c r="B940" s="296"/>
      <c r="C940" s="296"/>
      <c r="D940" s="297">
        <v>48</v>
      </c>
      <c r="E940" s="296"/>
    </row>
    <row r="941" s="272" customFormat="1" ht="15" hidden="1" customHeight="1">
      <c r="A941" s="295"/>
      <c r="B941" s="296"/>
      <c r="C941" s="296"/>
      <c r="D941" s="297">
        <v>49</v>
      </c>
      <c r="E941" s="296"/>
    </row>
    <row r="942" s="272" customFormat="1" ht="15" hidden="1" customHeight="1">
      <c r="A942" s="295"/>
      <c r="B942" s="296"/>
      <c r="C942" s="296"/>
      <c r="D942" s="297">
        <v>50</v>
      </c>
      <c r="E942" s="296"/>
    </row>
    <row r="943" s="272" customFormat="1" ht="15" hidden="1" customHeight="1">
      <c r="A943" s="295"/>
      <c r="B943" s="296"/>
      <c r="C943" s="296"/>
      <c r="D943" s="297">
        <v>51</v>
      </c>
      <c r="E943" s="296"/>
    </row>
    <row r="944" s="272" customFormat="1" ht="15" hidden="1" customHeight="1">
      <c r="A944" s="295"/>
      <c r="B944" s="296"/>
      <c r="C944" s="296"/>
      <c r="D944" s="297">
        <v>52</v>
      </c>
      <c r="E944" s="296"/>
    </row>
    <row r="945" s="272" customFormat="1" ht="15" hidden="1" customHeight="1">
      <c r="A945" s="295"/>
      <c r="B945" s="296"/>
      <c r="C945" s="296"/>
      <c r="D945" s="297">
        <v>53</v>
      </c>
      <c r="E945" s="296"/>
    </row>
    <row r="946" s="272" customFormat="1" ht="15" hidden="1" customHeight="1">
      <c r="A946" s="295"/>
      <c r="B946" s="296"/>
      <c r="C946" s="296"/>
      <c r="D946" s="297">
        <v>54</v>
      </c>
      <c r="E946" s="296"/>
    </row>
    <row r="947" s="272" customFormat="1" ht="15" hidden="1" customHeight="1">
      <c r="A947" s="295"/>
      <c r="B947" s="296"/>
      <c r="C947" s="296"/>
      <c r="D947" s="297">
        <v>55</v>
      </c>
      <c r="E947" s="296"/>
    </row>
    <row r="948" s="272" customFormat="1" ht="15" hidden="1" customHeight="1">
      <c r="A948" s="295"/>
      <c r="B948" s="296"/>
      <c r="C948" s="296"/>
      <c r="D948" s="297">
        <v>56</v>
      </c>
      <c r="E948" s="296"/>
    </row>
    <row r="949" s="272" customFormat="1" ht="15" hidden="1" customHeight="1">
      <c r="A949" s="295"/>
      <c r="B949" s="296"/>
      <c r="C949" s="296"/>
      <c r="D949" s="297">
        <v>57</v>
      </c>
      <c r="E949" s="296"/>
    </row>
    <row r="950" s="272" customFormat="1" ht="15" hidden="1" customHeight="1">
      <c r="A950" s="295"/>
      <c r="B950" s="296"/>
      <c r="C950" s="296"/>
      <c r="D950" s="297">
        <v>58</v>
      </c>
      <c r="E950" s="296"/>
    </row>
    <row r="951" s="272" customFormat="1" ht="15" hidden="1" customHeight="1">
      <c r="A951" s="295"/>
      <c r="B951" s="296"/>
      <c r="C951" s="296"/>
      <c r="D951" s="297">
        <v>59</v>
      </c>
      <c r="E951" s="296"/>
    </row>
    <row r="952" s="272" customFormat="1" ht="15" hidden="1" customHeight="1">
      <c r="A952" s="295"/>
      <c r="B952" s="296"/>
      <c r="C952" s="296"/>
      <c r="D952" s="297">
        <v>60</v>
      </c>
      <c r="E952" s="296"/>
    </row>
    <row r="953" s="272" customFormat="1" ht="15" hidden="1" customHeight="1">
      <c r="A953" s="295"/>
      <c r="B953" s="296"/>
      <c r="C953" s="296"/>
      <c r="D953" s="297">
        <v>61</v>
      </c>
      <c r="E953" s="296"/>
    </row>
    <row r="954" s="272" customFormat="1" ht="15" hidden="1" customHeight="1">
      <c r="A954" s="295"/>
      <c r="B954" s="296"/>
      <c r="C954" s="296"/>
      <c r="D954" s="297">
        <v>62</v>
      </c>
      <c r="E954" s="296"/>
    </row>
    <row r="955" s="272" customFormat="1" ht="15" hidden="1" customHeight="1">
      <c r="A955" s="295"/>
      <c r="B955" s="296"/>
      <c r="C955" s="296"/>
      <c r="D955" s="297">
        <v>63</v>
      </c>
      <c r="E955" s="296"/>
    </row>
    <row r="956" s="272" customFormat="1" ht="15" hidden="1" customHeight="1">
      <c r="A956" s="295"/>
      <c r="B956" s="296"/>
      <c r="C956" s="296"/>
      <c r="D956" s="297">
        <v>64</v>
      </c>
      <c r="E956" s="296"/>
    </row>
    <row r="957" s="272" customFormat="1" ht="15" hidden="1" customHeight="1">
      <c r="A957" s="295"/>
      <c r="B957" s="296"/>
      <c r="C957" s="296"/>
      <c r="D957" s="297">
        <v>65</v>
      </c>
      <c r="E957" s="296"/>
    </row>
    <row r="958" s="272" customFormat="1" ht="15" hidden="1" customHeight="1">
      <c r="A958" s="295"/>
      <c r="B958" s="296"/>
      <c r="C958" s="296"/>
      <c r="D958" s="297">
        <v>66</v>
      </c>
      <c r="E958" s="296"/>
    </row>
    <row r="959" s="272" customFormat="1" ht="15" hidden="1" customHeight="1">
      <c r="A959" s="295"/>
      <c r="B959" s="296"/>
      <c r="C959" s="296"/>
      <c r="D959" s="297">
        <v>67</v>
      </c>
      <c r="E959" s="296"/>
    </row>
    <row r="960" s="272" customFormat="1" ht="15" hidden="1" customHeight="1">
      <c r="A960" s="295"/>
      <c r="B960" s="296"/>
      <c r="C960" s="296"/>
      <c r="D960" s="297">
        <v>68</v>
      </c>
      <c r="E960" s="296"/>
    </row>
    <row r="961" s="272" customFormat="1" ht="15" hidden="1" customHeight="1">
      <c r="A961" s="295"/>
      <c r="B961" s="296"/>
      <c r="C961" s="296"/>
      <c r="D961" s="297">
        <v>69</v>
      </c>
      <c r="E961" s="296"/>
    </row>
    <row r="962" s="272" customFormat="1" ht="15" hidden="1" customHeight="1">
      <c r="A962" s="295"/>
      <c r="B962" s="296"/>
      <c r="C962" s="296"/>
      <c r="D962" s="297">
        <v>70</v>
      </c>
      <c r="E962" s="296"/>
    </row>
    <row r="963" s="272" customFormat="1" ht="15" hidden="1" customHeight="1">
      <c r="A963" s="295"/>
      <c r="B963" s="296"/>
      <c r="C963" s="296"/>
      <c r="D963" s="297">
        <v>71</v>
      </c>
      <c r="E963" s="296"/>
    </row>
    <row r="964" s="272" customFormat="1" ht="15" hidden="1" customHeight="1">
      <c r="A964" s="295"/>
      <c r="B964" s="296"/>
      <c r="C964" s="296"/>
      <c r="D964" s="297">
        <v>72</v>
      </c>
      <c r="E964" s="296"/>
    </row>
    <row r="965" s="272" customFormat="1" ht="15" hidden="1" customHeight="1">
      <c r="A965" s="295"/>
      <c r="B965" s="296"/>
      <c r="C965" s="296"/>
      <c r="D965" s="297">
        <v>73</v>
      </c>
      <c r="E965" s="296"/>
    </row>
    <row r="966" s="272" customFormat="1" ht="15" hidden="1" customHeight="1">
      <c r="A966" s="295"/>
      <c r="B966" s="296"/>
      <c r="C966" s="296"/>
      <c r="D966" s="297">
        <v>74</v>
      </c>
      <c r="E966" s="296"/>
    </row>
    <row r="967" s="272" customFormat="1" ht="15" hidden="1" customHeight="1">
      <c r="A967" s="295"/>
      <c r="B967" s="296"/>
      <c r="C967" s="296"/>
      <c r="D967" s="297">
        <v>75</v>
      </c>
      <c r="E967" s="296"/>
    </row>
    <row r="968" s="272" customFormat="1" ht="15" hidden="1" customHeight="1">
      <c r="A968" s="295"/>
      <c r="B968" s="296"/>
      <c r="C968" s="296"/>
      <c r="D968" s="297">
        <v>76</v>
      </c>
      <c r="E968" s="296"/>
    </row>
    <row r="969" s="272" customFormat="1" ht="15" hidden="1" customHeight="1">
      <c r="A969" s="295"/>
      <c r="B969" s="296"/>
      <c r="C969" s="296"/>
      <c r="D969" s="297">
        <v>77</v>
      </c>
      <c r="E969" s="296"/>
    </row>
    <row r="970" s="272" customFormat="1" ht="15" hidden="1" customHeight="1">
      <c r="A970" s="295"/>
      <c r="B970" s="296"/>
      <c r="C970" s="296"/>
      <c r="D970" s="297">
        <v>78</v>
      </c>
      <c r="E970" s="296"/>
    </row>
    <row r="971" s="272" customFormat="1" ht="15" hidden="1" customHeight="1">
      <c r="A971" s="295"/>
      <c r="B971" s="296"/>
      <c r="C971" s="296"/>
      <c r="D971" s="297">
        <v>79</v>
      </c>
      <c r="E971" s="296"/>
    </row>
    <row r="972" s="272" customFormat="1" ht="15" hidden="1" customHeight="1">
      <c r="A972" s="295"/>
      <c r="B972" s="296"/>
      <c r="C972" s="296"/>
      <c r="D972" s="297">
        <v>80</v>
      </c>
      <c r="E972" s="296"/>
    </row>
    <row r="973" s="272" customFormat="1" ht="15" hidden="1" customHeight="1">
      <c r="A973" s="295"/>
      <c r="B973" s="296"/>
      <c r="C973" s="296"/>
      <c r="D973" s="297">
        <v>81</v>
      </c>
      <c r="E973" s="296"/>
    </row>
    <row r="974" s="272" customFormat="1" ht="27" customHeight="1">
      <c r="A974" s="298" t="s">
        <v>628</v>
      </c>
      <c r="B974" s="298"/>
      <c r="C974" s="299"/>
      <c r="D974" s="300">
        <v>1</v>
      </c>
      <c r="E974" s="298" t="s">
        <v>629</v>
      </c>
    </row>
    <row r="975" s="272" customFormat="1" ht="15" hidden="1" customHeight="1">
      <c r="A975" s="295"/>
      <c r="B975" s="296"/>
      <c r="C975" s="296"/>
      <c r="D975" s="297">
        <v>2</v>
      </c>
      <c r="E975" s="296"/>
    </row>
    <row r="976" s="272" customFormat="1" ht="15" hidden="1" customHeight="1">
      <c r="A976" s="295"/>
      <c r="B976" s="296"/>
      <c r="C976" s="296"/>
      <c r="D976" s="297">
        <v>3</v>
      </c>
      <c r="E976" s="296"/>
    </row>
    <row r="977" s="272" customFormat="1" ht="15" hidden="1" customHeight="1">
      <c r="A977" s="295"/>
      <c r="B977" s="296"/>
      <c r="C977" s="296"/>
      <c r="D977" s="297">
        <v>4</v>
      </c>
      <c r="E977" s="296"/>
    </row>
    <row r="978" s="272" customFormat="1" ht="15" hidden="1" customHeight="1">
      <c r="A978" s="295"/>
      <c r="B978" s="296"/>
      <c r="C978" s="296"/>
      <c r="D978" s="297">
        <v>5</v>
      </c>
      <c r="E978" s="296"/>
    </row>
    <row r="979" s="272" customFormat="1" ht="15" hidden="1" customHeight="1">
      <c r="A979" s="295"/>
      <c r="B979" s="296"/>
      <c r="C979" s="296"/>
      <c r="D979" s="297">
        <v>6</v>
      </c>
      <c r="E979" s="296"/>
    </row>
    <row r="980" s="272" customFormat="1" ht="15" hidden="1" customHeight="1">
      <c r="A980" s="295"/>
      <c r="B980" s="296"/>
      <c r="C980" s="296"/>
      <c r="D980" s="297">
        <v>7</v>
      </c>
      <c r="E980" s="296"/>
    </row>
    <row r="981" s="272" customFormat="1" ht="15" hidden="1" customHeight="1">
      <c r="A981" s="295"/>
      <c r="B981" s="296"/>
      <c r="C981" s="296"/>
      <c r="D981" s="297">
        <v>8</v>
      </c>
      <c r="E981" s="296"/>
    </row>
    <row r="982" s="272" customFormat="1" ht="15" hidden="1" customHeight="1">
      <c r="A982" s="295"/>
      <c r="B982" s="296"/>
      <c r="C982" s="296"/>
      <c r="D982" s="297">
        <v>9</v>
      </c>
      <c r="E982" s="296"/>
    </row>
    <row r="983" s="272" customFormat="1" ht="15" hidden="1" customHeight="1">
      <c r="A983" s="295"/>
      <c r="B983" s="296"/>
      <c r="C983" s="296"/>
      <c r="D983" s="297">
        <v>10</v>
      </c>
      <c r="E983" s="296"/>
    </row>
    <row r="984" s="272" customFormat="1" ht="15" hidden="1" customHeight="1">
      <c r="A984" s="295"/>
      <c r="B984" s="296"/>
      <c r="C984" s="296"/>
      <c r="D984" s="297">
        <v>11</v>
      </c>
      <c r="E984" s="296"/>
    </row>
    <row r="985" s="272" customFormat="1" ht="15" hidden="1" customHeight="1">
      <c r="A985" s="295"/>
      <c r="B985" s="296"/>
      <c r="C985" s="296"/>
      <c r="D985" s="297">
        <v>12</v>
      </c>
      <c r="E985" s="296"/>
    </row>
    <row r="986" s="272" customFormat="1" ht="15" hidden="1" customHeight="1">
      <c r="A986" s="295"/>
      <c r="B986" s="296"/>
      <c r="C986" s="296"/>
      <c r="D986" s="297">
        <v>13</v>
      </c>
      <c r="E986" s="296"/>
    </row>
    <row r="987" s="272" customFormat="1" ht="15" hidden="1" customHeight="1">
      <c r="A987" s="295"/>
      <c r="B987" s="296"/>
      <c r="C987" s="296"/>
      <c r="D987" s="297">
        <v>14</v>
      </c>
      <c r="E987" s="296"/>
    </row>
    <row r="988" s="272" customFormat="1" ht="15" hidden="1" customHeight="1">
      <c r="A988" s="295"/>
      <c r="B988" s="296"/>
      <c r="C988" s="296"/>
      <c r="D988" s="297">
        <v>15</v>
      </c>
      <c r="E988" s="296"/>
    </row>
    <row r="989" s="272" customFormat="1" ht="15" hidden="1" customHeight="1">
      <c r="A989" s="295"/>
      <c r="B989" s="296"/>
      <c r="C989" s="296"/>
      <c r="D989" s="297">
        <v>16</v>
      </c>
      <c r="E989" s="296"/>
    </row>
    <row r="990" s="272" customFormat="1" ht="15" hidden="1" customHeight="1">
      <c r="A990" s="295"/>
      <c r="B990" s="296"/>
      <c r="C990" s="296"/>
      <c r="D990" s="297">
        <v>17</v>
      </c>
      <c r="E990" s="296"/>
    </row>
    <row r="991" s="272" customFormat="1" ht="15" hidden="1" customHeight="1">
      <c r="A991" s="295"/>
      <c r="B991" s="296"/>
      <c r="C991" s="296"/>
      <c r="D991" s="297">
        <v>18</v>
      </c>
      <c r="E991" s="296"/>
    </row>
    <row r="992" s="272" customFormat="1" ht="15" hidden="1" customHeight="1">
      <c r="A992" s="295"/>
      <c r="B992" s="296"/>
      <c r="C992" s="296"/>
      <c r="D992" s="297">
        <v>19</v>
      </c>
      <c r="E992" s="296"/>
    </row>
    <row r="993" s="272" customFormat="1" ht="15" hidden="1" customHeight="1">
      <c r="A993" s="295"/>
      <c r="B993" s="296"/>
      <c r="C993" s="296"/>
      <c r="D993" s="297">
        <v>20</v>
      </c>
      <c r="E993" s="296"/>
    </row>
    <row r="994" s="272" customFormat="1" ht="15" hidden="1" customHeight="1">
      <c r="A994" s="295"/>
      <c r="B994" s="296"/>
      <c r="C994" s="296"/>
      <c r="D994" s="297">
        <v>21</v>
      </c>
      <c r="E994" s="296"/>
    </row>
    <row r="995" s="272" customFormat="1" ht="15" hidden="1" customHeight="1">
      <c r="A995" s="295"/>
      <c r="B995" s="296"/>
      <c r="C995" s="296"/>
      <c r="D995" s="297">
        <v>22</v>
      </c>
      <c r="E995" s="296"/>
    </row>
    <row r="996" s="272" customFormat="1" ht="15" hidden="1" customHeight="1">
      <c r="A996" s="295"/>
      <c r="B996" s="296"/>
      <c r="C996" s="296"/>
      <c r="D996" s="297">
        <v>23</v>
      </c>
      <c r="E996" s="296"/>
    </row>
    <row r="997" s="272" customFormat="1" ht="15" hidden="1" customHeight="1">
      <c r="A997" s="295"/>
      <c r="B997" s="296"/>
      <c r="C997" s="296"/>
      <c r="D997" s="297">
        <v>24</v>
      </c>
      <c r="E997" s="296"/>
    </row>
    <row r="998" s="272" customFormat="1" ht="15" hidden="1" customHeight="1">
      <c r="A998" s="295"/>
      <c r="B998" s="296"/>
      <c r="C998" s="296"/>
      <c r="D998" s="297">
        <v>25</v>
      </c>
      <c r="E998" s="296"/>
    </row>
    <row r="999" s="272" customFormat="1" ht="15" hidden="1" customHeight="1">
      <c r="A999" s="295"/>
      <c r="B999" s="296"/>
      <c r="C999" s="296"/>
      <c r="D999" s="297">
        <v>26</v>
      </c>
      <c r="E999" s="296"/>
    </row>
    <row r="1000" s="272" customFormat="1" ht="15" hidden="1" customHeight="1">
      <c r="A1000" s="295"/>
      <c r="B1000" s="296"/>
      <c r="C1000" s="296"/>
      <c r="D1000" s="297">
        <v>27</v>
      </c>
      <c r="E1000" s="296"/>
    </row>
    <row r="1001" s="272" customFormat="1" ht="15" hidden="1" customHeight="1">
      <c r="A1001" s="295"/>
      <c r="B1001" s="296"/>
      <c r="C1001" s="296"/>
      <c r="D1001" s="297">
        <v>28</v>
      </c>
      <c r="E1001" s="296"/>
    </row>
    <row r="1002" s="272" customFormat="1" ht="15" hidden="1" customHeight="1">
      <c r="A1002" s="295"/>
      <c r="B1002" s="296"/>
      <c r="C1002" s="296"/>
      <c r="D1002" s="297">
        <v>29</v>
      </c>
      <c r="E1002" s="296"/>
    </row>
    <row r="1003" s="272" customFormat="1" ht="15" hidden="1" customHeight="1">
      <c r="A1003" s="295"/>
      <c r="B1003" s="296"/>
      <c r="C1003" s="296"/>
      <c r="D1003" s="297">
        <v>30</v>
      </c>
      <c r="E1003" s="296"/>
    </row>
    <row r="1004" s="272" customFormat="1" ht="15" hidden="1" customHeight="1">
      <c r="A1004" s="295"/>
      <c r="B1004" s="296"/>
      <c r="C1004" s="296"/>
      <c r="D1004" s="297">
        <v>31</v>
      </c>
      <c r="E1004" s="296"/>
    </row>
    <row r="1005" s="272" customFormat="1" ht="15" hidden="1" customHeight="1">
      <c r="A1005" s="295"/>
      <c r="B1005" s="296"/>
      <c r="C1005" s="296"/>
      <c r="D1005" s="297">
        <v>32</v>
      </c>
      <c r="E1005" s="296"/>
    </row>
    <row r="1006" s="272" customFormat="1" ht="15" hidden="1" customHeight="1">
      <c r="A1006" s="295"/>
      <c r="B1006" s="296"/>
      <c r="C1006" s="296"/>
      <c r="D1006" s="297">
        <v>33</v>
      </c>
      <c r="E1006" s="296"/>
    </row>
    <row r="1007" s="272" customFormat="1" ht="15" hidden="1" customHeight="1">
      <c r="A1007" s="295"/>
      <c r="B1007" s="296"/>
      <c r="C1007" s="296"/>
      <c r="D1007" s="297">
        <v>34</v>
      </c>
      <c r="E1007" s="296"/>
    </row>
    <row r="1008" s="272" customFormat="1" ht="15" hidden="1" customHeight="1">
      <c r="A1008" s="295"/>
      <c r="B1008" s="296"/>
      <c r="C1008" s="296"/>
      <c r="D1008" s="297">
        <v>35</v>
      </c>
      <c r="E1008" s="296"/>
    </row>
    <row r="1009" s="272" customFormat="1" ht="15" hidden="1" customHeight="1">
      <c r="A1009" s="295"/>
      <c r="B1009" s="296"/>
      <c r="C1009" s="296"/>
      <c r="D1009" s="297">
        <v>36</v>
      </c>
      <c r="E1009" s="296"/>
    </row>
    <row r="1010" s="272" customFormat="1" ht="15" hidden="1" customHeight="1">
      <c r="A1010" s="295"/>
      <c r="B1010" s="296"/>
      <c r="C1010" s="296"/>
      <c r="D1010" s="297">
        <v>37</v>
      </c>
      <c r="E1010" s="296"/>
    </row>
    <row r="1011" s="272" customFormat="1" ht="15" hidden="1" customHeight="1">
      <c r="A1011" s="295"/>
      <c r="B1011" s="296"/>
      <c r="C1011" s="296"/>
      <c r="D1011" s="297">
        <v>38</v>
      </c>
      <c r="E1011" s="296"/>
    </row>
    <row r="1012" s="272" customFormat="1" ht="15" hidden="1" customHeight="1">
      <c r="A1012" s="295"/>
      <c r="B1012" s="296"/>
      <c r="C1012" s="296"/>
      <c r="D1012" s="297">
        <v>39</v>
      </c>
      <c r="E1012" s="296"/>
    </row>
    <row r="1013" s="272" customFormat="1" ht="15" hidden="1" customHeight="1">
      <c r="A1013" s="295"/>
      <c r="B1013" s="296"/>
      <c r="C1013" s="296"/>
      <c r="D1013" s="297">
        <v>40</v>
      </c>
      <c r="E1013" s="296"/>
    </row>
    <row r="1014" s="272" customFormat="1" ht="15" hidden="1" customHeight="1">
      <c r="A1014" s="295"/>
      <c r="B1014" s="296"/>
      <c r="C1014" s="296"/>
      <c r="D1014" s="297">
        <v>41</v>
      </c>
      <c r="E1014" s="296"/>
    </row>
    <row r="1015" s="272" customFormat="1" ht="15" hidden="1" customHeight="1">
      <c r="A1015" s="295"/>
      <c r="B1015" s="296"/>
      <c r="C1015" s="296"/>
      <c r="D1015" s="297">
        <v>42</v>
      </c>
      <c r="E1015" s="296"/>
    </row>
    <row r="1016" s="272" customFormat="1" ht="15" hidden="1" customHeight="1">
      <c r="A1016" s="295"/>
      <c r="B1016" s="296"/>
      <c r="C1016" s="296"/>
      <c r="D1016" s="297">
        <v>43</v>
      </c>
      <c r="E1016" s="296"/>
    </row>
    <row r="1017" s="272" customFormat="1" ht="15" hidden="1" customHeight="1">
      <c r="A1017" s="295"/>
      <c r="B1017" s="296"/>
      <c r="C1017" s="296"/>
      <c r="D1017" s="297">
        <v>44</v>
      </c>
      <c r="E1017" s="296"/>
    </row>
    <row r="1018" s="272" customFormat="1" ht="15" hidden="1" customHeight="1">
      <c r="A1018" s="295"/>
      <c r="B1018" s="296"/>
      <c r="C1018" s="296"/>
      <c r="D1018" s="297">
        <v>45</v>
      </c>
      <c r="E1018" s="296"/>
    </row>
    <row r="1019" s="272" customFormat="1" ht="15" hidden="1" customHeight="1">
      <c r="A1019" s="295"/>
      <c r="B1019" s="296"/>
      <c r="C1019" s="296"/>
      <c r="D1019" s="297">
        <v>46</v>
      </c>
      <c r="E1019" s="296"/>
    </row>
    <row r="1020" s="272" customFormat="1" ht="15" hidden="1" customHeight="1">
      <c r="A1020" s="295"/>
      <c r="B1020" s="296"/>
      <c r="C1020" s="296"/>
      <c r="D1020" s="297">
        <v>47</v>
      </c>
      <c r="E1020" s="296"/>
    </row>
    <row r="1021" s="272" customFormat="1" ht="15" hidden="1" customHeight="1">
      <c r="A1021" s="295"/>
      <c r="B1021" s="296"/>
      <c r="C1021" s="296"/>
      <c r="D1021" s="297">
        <v>48</v>
      </c>
      <c r="E1021" s="296"/>
    </row>
    <row r="1022" s="272" customFormat="1" ht="15" hidden="1" customHeight="1">
      <c r="A1022" s="295"/>
      <c r="B1022" s="296"/>
      <c r="C1022" s="296"/>
      <c r="D1022" s="297">
        <v>49</v>
      </c>
      <c r="E1022" s="296"/>
    </row>
    <row r="1023" s="272" customFormat="1" ht="15" hidden="1" customHeight="1">
      <c r="A1023" s="295"/>
      <c r="B1023" s="296"/>
      <c r="C1023" s="296"/>
      <c r="D1023" s="297">
        <v>50</v>
      </c>
      <c r="E1023" s="296"/>
    </row>
    <row r="1024" s="272" customFormat="1" ht="15" hidden="1" customHeight="1">
      <c r="A1024" s="295"/>
      <c r="B1024" s="296"/>
      <c r="C1024" s="296"/>
      <c r="D1024" s="297">
        <v>51</v>
      </c>
      <c r="E1024" s="296"/>
    </row>
    <row r="1025" s="272" customFormat="1" ht="15" hidden="1" customHeight="1">
      <c r="A1025" s="295"/>
      <c r="B1025" s="296"/>
      <c r="C1025" s="296"/>
      <c r="D1025" s="297">
        <v>52</v>
      </c>
      <c r="E1025" s="296"/>
    </row>
    <row r="1026" s="272" customFormat="1" ht="15" hidden="1" customHeight="1">
      <c r="A1026" s="295"/>
      <c r="B1026" s="296"/>
      <c r="C1026" s="296"/>
      <c r="D1026" s="297">
        <v>53</v>
      </c>
      <c r="E1026" s="296"/>
    </row>
    <row r="1027" s="272" customFormat="1" ht="15" hidden="1" customHeight="1">
      <c r="A1027" s="295"/>
      <c r="B1027" s="296"/>
      <c r="C1027" s="296"/>
      <c r="D1027" s="297">
        <v>54</v>
      </c>
      <c r="E1027" s="296"/>
    </row>
    <row r="1028" s="272" customFormat="1" ht="15" hidden="1" customHeight="1">
      <c r="A1028" s="295"/>
      <c r="B1028" s="296"/>
      <c r="C1028" s="296"/>
      <c r="D1028" s="297">
        <v>55</v>
      </c>
      <c r="E1028" s="296"/>
    </row>
    <row r="1029" s="272" customFormat="1" ht="15" hidden="1" customHeight="1">
      <c r="A1029" s="295"/>
      <c r="B1029" s="296"/>
      <c r="C1029" s="296"/>
      <c r="D1029" s="297">
        <v>56</v>
      </c>
      <c r="E1029" s="296"/>
    </row>
    <row r="1030" s="272" customFormat="1" ht="15" hidden="1" customHeight="1">
      <c r="A1030" s="295"/>
      <c r="B1030" s="296"/>
      <c r="C1030" s="296"/>
      <c r="D1030" s="297">
        <v>57</v>
      </c>
      <c r="E1030" s="296"/>
    </row>
    <row r="1031" s="272" customFormat="1" ht="15" hidden="1" customHeight="1">
      <c r="A1031" s="295"/>
      <c r="B1031" s="296"/>
      <c r="C1031" s="296"/>
      <c r="D1031" s="297">
        <v>58</v>
      </c>
      <c r="E1031" s="296"/>
    </row>
    <row r="1032" s="272" customFormat="1" ht="15" hidden="1" customHeight="1">
      <c r="A1032" s="295"/>
      <c r="B1032" s="296"/>
      <c r="C1032" s="296"/>
      <c r="D1032" s="297">
        <v>59</v>
      </c>
      <c r="E1032" s="296"/>
    </row>
    <row r="1033" s="272" customFormat="1" ht="15" hidden="1" customHeight="1">
      <c r="A1033" s="295"/>
      <c r="B1033" s="296"/>
      <c r="C1033" s="296"/>
      <c r="D1033" s="297">
        <v>60</v>
      </c>
      <c r="E1033" s="296"/>
    </row>
    <row r="1034" s="272" customFormat="1" ht="15" hidden="1" customHeight="1">
      <c r="A1034" s="295"/>
      <c r="B1034" s="296"/>
      <c r="C1034" s="296"/>
      <c r="D1034" s="297">
        <v>61</v>
      </c>
      <c r="E1034" s="296"/>
    </row>
    <row r="1035" s="272" customFormat="1" ht="15" hidden="1" customHeight="1">
      <c r="A1035" s="295"/>
      <c r="B1035" s="296"/>
      <c r="C1035" s="296"/>
      <c r="D1035" s="297">
        <v>62</v>
      </c>
      <c r="E1035" s="296"/>
    </row>
    <row r="1036" s="272" customFormat="1" ht="15" hidden="1" customHeight="1">
      <c r="A1036" s="295"/>
      <c r="B1036" s="296"/>
      <c r="C1036" s="296"/>
      <c r="D1036" s="297">
        <v>63</v>
      </c>
      <c r="E1036" s="296"/>
    </row>
    <row r="1037" s="272" customFormat="1" ht="15" hidden="1" customHeight="1">
      <c r="A1037" s="295"/>
      <c r="B1037" s="296"/>
      <c r="C1037" s="296"/>
      <c r="D1037" s="297">
        <v>64</v>
      </c>
      <c r="E1037" s="296"/>
    </row>
    <row r="1038" s="272" customFormat="1" ht="15" hidden="1" customHeight="1">
      <c r="A1038" s="295"/>
      <c r="B1038" s="296"/>
      <c r="C1038" s="296"/>
      <c r="D1038" s="297">
        <v>65</v>
      </c>
      <c r="E1038" s="296"/>
    </row>
    <row r="1039" s="272" customFormat="1" ht="15" hidden="1" customHeight="1">
      <c r="A1039" s="295"/>
      <c r="B1039" s="296"/>
      <c r="C1039" s="296"/>
      <c r="D1039" s="297">
        <v>66</v>
      </c>
      <c r="E1039" s="296"/>
    </row>
    <row r="1040" s="272" customFormat="1" ht="15" hidden="1" customHeight="1">
      <c r="A1040" s="295"/>
      <c r="B1040" s="296"/>
      <c r="C1040" s="296"/>
      <c r="D1040" s="297">
        <v>67</v>
      </c>
      <c r="E1040" s="296"/>
    </row>
    <row r="1041" s="272" customFormat="1" ht="15" hidden="1" customHeight="1">
      <c r="A1041" s="295"/>
      <c r="B1041" s="296"/>
      <c r="C1041" s="296"/>
      <c r="D1041" s="297">
        <v>68</v>
      </c>
      <c r="E1041" s="296"/>
    </row>
    <row r="1042" s="272" customFormat="1" ht="15" hidden="1" customHeight="1">
      <c r="A1042" s="295"/>
      <c r="B1042" s="296"/>
      <c r="C1042" s="296"/>
      <c r="D1042" s="297">
        <v>69</v>
      </c>
      <c r="E1042" s="296"/>
    </row>
    <row r="1043" s="272" customFormat="1" ht="15" hidden="1" customHeight="1">
      <c r="A1043" s="295"/>
      <c r="B1043" s="296"/>
      <c r="C1043" s="296"/>
      <c r="D1043" s="297">
        <v>70</v>
      </c>
      <c r="E1043" s="296"/>
    </row>
    <row r="1044" s="272" customFormat="1" ht="15" hidden="1" customHeight="1">
      <c r="A1044" s="295"/>
      <c r="B1044" s="296"/>
      <c r="C1044" s="296"/>
      <c r="D1044" s="297">
        <v>71</v>
      </c>
      <c r="E1044" s="296"/>
    </row>
    <row r="1045" s="272" customFormat="1" ht="15" hidden="1" customHeight="1">
      <c r="A1045" s="295"/>
      <c r="B1045" s="296"/>
      <c r="C1045" s="296"/>
      <c r="D1045" s="297">
        <v>72</v>
      </c>
      <c r="E1045" s="296"/>
    </row>
    <row r="1046" s="272" customFormat="1" ht="15" hidden="1" customHeight="1">
      <c r="A1046" s="295"/>
      <c r="B1046" s="296"/>
      <c r="C1046" s="296"/>
      <c r="D1046" s="297">
        <v>73</v>
      </c>
      <c r="E1046" s="296"/>
    </row>
    <row r="1047" s="272" customFormat="1" ht="15" hidden="1" customHeight="1">
      <c r="A1047" s="295"/>
      <c r="B1047" s="296"/>
      <c r="C1047" s="296"/>
      <c r="D1047" s="297">
        <v>74</v>
      </c>
      <c r="E1047" s="296"/>
    </row>
    <row r="1048" s="272" customFormat="1" ht="15" hidden="1" customHeight="1">
      <c r="A1048" s="295"/>
      <c r="B1048" s="296"/>
      <c r="C1048" s="296"/>
      <c r="D1048" s="297">
        <v>75</v>
      </c>
      <c r="E1048" s="296"/>
    </row>
    <row r="1049" s="272" customFormat="1" ht="15" hidden="1" customHeight="1">
      <c r="A1049" s="295"/>
      <c r="B1049" s="296"/>
      <c r="C1049" s="296"/>
      <c r="D1049" s="297">
        <v>76</v>
      </c>
      <c r="E1049" s="296"/>
    </row>
    <row r="1050" s="272" customFormat="1" ht="15" hidden="1" customHeight="1">
      <c r="A1050" s="295"/>
      <c r="B1050" s="296"/>
      <c r="C1050" s="296"/>
      <c r="D1050" s="297">
        <v>77</v>
      </c>
      <c r="E1050" s="296"/>
    </row>
    <row r="1051" s="272" customFormat="1" ht="15" hidden="1" customHeight="1">
      <c r="A1051" s="295"/>
      <c r="B1051" s="296"/>
      <c r="C1051" s="296"/>
      <c r="D1051" s="297">
        <v>78</v>
      </c>
      <c r="E1051" s="296"/>
    </row>
    <row r="1052" s="272" customFormat="1" ht="15" hidden="1" customHeight="1">
      <c r="A1052" s="295"/>
      <c r="B1052" s="296"/>
      <c r="C1052" s="296"/>
      <c r="D1052" s="297">
        <v>79</v>
      </c>
      <c r="E1052" s="296"/>
    </row>
    <row r="1053" s="272" customFormat="1" ht="15" hidden="1" customHeight="1">
      <c r="A1053" s="295"/>
      <c r="B1053" s="296"/>
      <c r="C1053" s="296"/>
      <c r="D1053" s="297">
        <v>80</v>
      </c>
      <c r="E1053" s="296"/>
    </row>
    <row r="1054" s="272" customFormat="1" ht="15" hidden="1" customHeight="1">
      <c r="A1054" s="295"/>
      <c r="B1054" s="296"/>
      <c r="C1054" s="296"/>
      <c r="D1054" s="297">
        <v>81</v>
      </c>
      <c r="E1054" s="296"/>
    </row>
    <row r="1055" s="272" customFormat="1" ht="33.75" customHeight="1">
      <c r="A1055" s="298" t="s">
        <v>630</v>
      </c>
      <c r="B1055" s="298"/>
      <c r="C1055" s="299"/>
      <c r="D1055" s="300">
        <v>1</v>
      </c>
      <c r="E1055" s="298" t="s">
        <v>631</v>
      </c>
    </row>
    <row r="1056" s="272" customFormat="1" ht="15" hidden="1" customHeight="1">
      <c r="A1056" s="295"/>
      <c r="B1056" s="296"/>
      <c r="C1056" s="296"/>
      <c r="D1056" s="297">
        <v>2</v>
      </c>
      <c r="E1056" s="296"/>
    </row>
    <row r="1057" s="272" customFormat="1" ht="15" hidden="1" customHeight="1">
      <c r="A1057" s="295"/>
      <c r="B1057" s="296"/>
      <c r="C1057" s="296"/>
      <c r="D1057" s="297">
        <v>3</v>
      </c>
      <c r="E1057" s="296"/>
    </row>
    <row r="1058" s="272" customFormat="1" ht="15" hidden="1" customHeight="1">
      <c r="A1058" s="295"/>
      <c r="B1058" s="296"/>
      <c r="C1058" s="296"/>
      <c r="D1058" s="297">
        <v>4</v>
      </c>
      <c r="E1058" s="296"/>
    </row>
    <row r="1059" s="272" customFormat="1" ht="15" hidden="1" customHeight="1">
      <c r="A1059" s="295"/>
      <c r="B1059" s="296"/>
      <c r="C1059" s="296"/>
      <c r="D1059" s="297">
        <v>5</v>
      </c>
      <c r="E1059" s="296"/>
    </row>
    <row r="1060" s="272" customFormat="1" ht="15" hidden="1" customHeight="1">
      <c r="A1060" s="295"/>
      <c r="B1060" s="296"/>
      <c r="C1060" s="296"/>
      <c r="D1060" s="297">
        <v>6</v>
      </c>
      <c r="E1060" s="296"/>
    </row>
    <row r="1061" s="272" customFormat="1" ht="15" hidden="1" customHeight="1">
      <c r="A1061" s="295"/>
      <c r="B1061" s="296"/>
      <c r="C1061" s="296"/>
      <c r="D1061" s="297">
        <v>7</v>
      </c>
      <c r="E1061" s="296"/>
    </row>
    <row r="1062" s="272" customFormat="1" ht="15" hidden="1" customHeight="1">
      <c r="A1062" s="295"/>
      <c r="B1062" s="296"/>
      <c r="C1062" s="296"/>
      <c r="D1062" s="297">
        <v>8</v>
      </c>
      <c r="E1062" s="296"/>
    </row>
    <row r="1063" s="272" customFormat="1" ht="15" hidden="1" customHeight="1">
      <c r="A1063" s="295"/>
      <c r="B1063" s="296"/>
      <c r="C1063" s="296"/>
      <c r="D1063" s="297">
        <v>9</v>
      </c>
      <c r="E1063" s="296"/>
    </row>
    <row r="1064" s="272" customFormat="1" ht="15" hidden="1" customHeight="1">
      <c r="A1064" s="295"/>
      <c r="B1064" s="296"/>
      <c r="C1064" s="296"/>
      <c r="D1064" s="297">
        <v>10</v>
      </c>
      <c r="E1064" s="296"/>
    </row>
    <row r="1065" s="272" customFormat="1" ht="15" hidden="1" customHeight="1">
      <c r="A1065" s="295"/>
      <c r="B1065" s="296"/>
      <c r="C1065" s="296"/>
      <c r="D1065" s="297">
        <v>11</v>
      </c>
      <c r="E1065" s="296"/>
    </row>
    <row r="1066" s="272" customFormat="1" ht="15" hidden="1" customHeight="1">
      <c r="A1066" s="295"/>
      <c r="B1066" s="296"/>
      <c r="C1066" s="296"/>
      <c r="D1066" s="297">
        <v>12</v>
      </c>
      <c r="E1066" s="296"/>
    </row>
    <row r="1067" s="272" customFormat="1" ht="15" hidden="1" customHeight="1">
      <c r="A1067" s="295"/>
      <c r="B1067" s="296"/>
      <c r="C1067" s="296"/>
      <c r="D1067" s="297">
        <v>13</v>
      </c>
      <c r="E1067" s="296"/>
    </row>
    <row r="1068" s="272" customFormat="1" ht="15" hidden="1" customHeight="1">
      <c r="A1068" s="295"/>
      <c r="B1068" s="296"/>
      <c r="C1068" s="296"/>
      <c r="D1068" s="297">
        <v>14</v>
      </c>
      <c r="E1068" s="296"/>
    </row>
    <row r="1069" s="272" customFormat="1" ht="15" hidden="1" customHeight="1">
      <c r="A1069" s="295"/>
      <c r="B1069" s="296"/>
      <c r="C1069" s="296"/>
      <c r="D1069" s="297">
        <v>15</v>
      </c>
      <c r="E1069" s="296"/>
    </row>
    <row r="1070" s="272" customFormat="1" ht="15" hidden="1" customHeight="1">
      <c r="A1070" s="295"/>
      <c r="B1070" s="296"/>
      <c r="C1070" s="296"/>
      <c r="D1070" s="297">
        <v>16</v>
      </c>
      <c r="E1070" s="296"/>
    </row>
    <row r="1071" s="272" customFormat="1" ht="15" hidden="1" customHeight="1">
      <c r="A1071" s="295"/>
      <c r="B1071" s="296"/>
      <c r="C1071" s="296"/>
      <c r="D1071" s="297">
        <v>17</v>
      </c>
      <c r="E1071" s="296"/>
    </row>
    <row r="1072" s="272" customFormat="1" ht="15" hidden="1" customHeight="1">
      <c r="A1072" s="295"/>
      <c r="B1072" s="296"/>
      <c r="C1072" s="296"/>
      <c r="D1072" s="297">
        <v>18</v>
      </c>
      <c r="E1072" s="296"/>
    </row>
    <row r="1073" s="272" customFormat="1" ht="15" hidden="1" customHeight="1">
      <c r="A1073" s="295"/>
      <c r="B1073" s="296"/>
      <c r="C1073" s="296"/>
      <c r="D1073" s="297">
        <v>19</v>
      </c>
      <c r="E1073" s="296"/>
    </row>
    <row r="1074" s="272" customFormat="1" ht="15" hidden="1" customHeight="1">
      <c r="A1074" s="295"/>
      <c r="B1074" s="296"/>
      <c r="C1074" s="296"/>
      <c r="D1074" s="297">
        <v>20</v>
      </c>
      <c r="E1074" s="296"/>
    </row>
    <row r="1075" s="272" customFormat="1" ht="15" hidden="1" customHeight="1">
      <c r="A1075" s="295"/>
      <c r="B1075" s="296"/>
      <c r="C1075" s="296"/>
      <c r="D1075" s="297">
        <v>21</v>
      </c>
      <c r="E1075" s="296"/>
    </row>
    <row r="1076" s="272" customFormat="1" ht="15" hidden="1" customHeight="1">
      <c r="A1076" s="295"/>
      <c r="B1076" s="296"/>
      <c r="C1076" s="296"/>
      <c r="D1076" s="297">
        <v>22</v>
      </c>
      <c r="E1076" s="296"/>
    </row>
    <row r="1077" s="272" customFormat="1" ht="15" hidden="1" customHeight="1">
      <c r="A1077" s="295"/>
      <c r="B1077" s="296"/>
      <c r="C1077" s="296"/>
      <c r="D1077" s="297">
        <v>23</v>
      </c>
      <c r="E1077" s="296"/>
    </row>
    <row r="1078" s="272" customFormat="1" ht="15" hidden="1" customHeight="1">
      <c r="A1078" s="295"/>
      <c r="B1078" s="296"/>
      <c r="C1078" s="296"/>
      <c r="D1078" s="297">
        <v>24</v>
      </c>
      <c r="E1078" s="296"/>
    </row>
    <row r="1079" s="272" customFormat="1" ht="15" hidden="1" customHeight="1">
      <c r="A1079" s="295"/>
      <c r="B1079" s="296"/>
      <c r="C1079" s="296"/>
      <c r="D1079" s="297">
        <v>25</v>
      </c>
      <c r="E1079" s="296"/>
    </row>
    <row r="1080" s="272" customFormat="1" ht="15" hidden="1" customHeight="1">
      <c r="A1080" s="295"/>
      <c r="B1080" s="296"/>
      <c r="C1080" s="296"/>
      <c r="D1080" s="297">
        <v>26</v>
      </c>
      <c r="E1080" s="296"/>
    </row>
    <row r="1081" s="272" customFormat="1" ht="15" hidden="1" customHeight="1">
      <c r="A1081" s="295"/>
      <c r="B1081" s="296"/>
      <c r="C1081" s="296"/>
      <c r="D1081" s="297">
        <v>27</v>
      </c>
      <c r="E1081" s="296"/>
    </row>
    <row r="1082" s="272" customFormat="1" ht="15" hidden="1" customHeight="1">
      <c r="A1082" s="295"/>
      <c r="B1082" s="296"/>
      <c r="C1082" s="296"/>
      <c r="D1082" s="297">
        <v>28</v>
      </c>
      <c r="E1082" s="296"/>
    </row>
    <row r="1083" s="272" customFormat="1" ht="15" hidden="1" customHeight="1">
      <c r="A1083" s="295"/>
      <c r="B1083" s="296"/>
      <c r="C1083" s="296"/>
      <c r="D1083" s="297">
        <v>29</v>
      </c>
      <c r="E1083" s="296"/>
    </row>
    <row r="1084" s="272" customFormat="1" ht="15" hidden="1" customHeight="1">
      <c r="A1084" s="295"/>
      <c r="B1084" s="296"/>
      <c r="C1084" s="296"/>
      <c r="D1084" s="297">
        <v>30</v>
      </c>
      <c r="E1084" s="296"/>
    </row>
    <row r="1085" s="272" customFormat="1" ht="15" hidden="1" customHeight="1">
      <c r="A1085" s="295"/>
      <c r="B1085" s="296"/>
      <c r="C1085" s="296"/>
      <c r="D1085" s="297">
        <v>31</v>
      </c>
      <c r="E1085" s="296"/>
    </row>
    <row r="1086" s="272" customFormat="1" ht="15" hidden="1" customHeight="1">
      <c r="A1086" s="295"/>
      <c r="B1086" s="296"/>
      <c r="C1086" s="296"/>
      <c r="D1086" s="297">
        <v>32</v>
      </c>
      <c r="E1086" s="296"/>
    </row>
    <row r="1087" s="272" customFormat="1" ht="15" hidden="1" customHeight="1">
      <c r="A1087" s="295"/>
      <c r="B1087" s="296"/>
      <c r="C1087" s="296"/>
      <c r="D1087" s="297">
        <v>33</v>
      </c>
      <c r="E1087" s="296"/>
    </row>
    <row r="1088" s="272" customFormat="1" ht="15" hidden="1" customHeight="1">
      <c r="A1088" s="295"/>
      <c r="B1088" s="296"/>
      <c r="C1088" s="296"/>
      <c r="D1088" s="297">
        <v>34</v>
      </c>
      <c r="E1088" s="296"/>
    </row>
    <row r="1089" s="272" customFormat="1" ht="15" hidden="1" customHeight="1">
      <c r="A1089" s="295"/>
      <c r="B1089" s="296"/>
      <c r="C1089" s="296"/>
      <c r="D1089" s="297">
        <v>35</v>
      </c>
      <c r="E1089" s="296"/>
    </row>
    <row r="1090" s="272" customFormat="1" ht="15" hidden="1" customHeight="1">
      <c r="A1090" s="295"/>
      <c r="B1090" s="296"/>
      <c r="C1090" s="296"/>
      <c r="D1090" s="297">
        <v>36</v>
      </c>
      <c r="E1090" s="296"/>
    </row>
    <row r="1091" s="272" customFormat="1" ht="15" hidden="1" customHeight="1">
      <c r="A1091" s="295"/>
      <c r="B1091" s="296"/>
      <c r="C1091" s="296"/>
      <c r="D1091" s="297">
        <v>37</v>
      </c>
      <c r="E1091" s="296"/>
    </row>
    <row r="1092" s="272" customFormat="1" ht="15" hidden="1" customHeight="1">
      <c r="A1092" s="295"/>
      <c r="B1092" s="296"/>
      <c r="C1092" s="296"/>
      <c r="D1092" s="297">
        <v>38</v>
      </c>
      <c r="E1092" s="296"/>
    </row>
    <row r="1093" s="272" customFormat="1" ht="15" hidden="1" customHeight="1">
      <c r="A1093" s="295"/>
      <c r="B1093" s="296"/>
      <c r="C1093" s="296"/>
      <c r="D1093" s="297">
        <v>39</v>
      </c>
      <c r="E1093" s="296"/>
    </row>
    <row r="1094" s="272" customFormat="1" ht="15" hidden="1" customHeight="1">
      <c r="A1094" s="295"/>
      <c r="B1094" s="296"/>
      <c r="C1094" s="296"/>
      <c r="D1094" s="297">
        <v>40</v>
      </c>
      <c r="E1094" s="296"/>
    </row>
    <row r="1095" s="272" customFormat="1" ht="15" hidden="1" customHeight="1">
      <c r="A1095" s="295"/>
      <c r="B1095" s="296"/>
      <c r="C1095" s="296"/>
      <c r="D1095" s="297">
        <v>41</v>
      </c>
      <c r="E1095" s="296"/>
    </row>
    <row r="1096" s="272" customFormat="1" ht="15" hidden="1" customHeight="1">
      <c r="A1096" s="295"/>
      <c r="B1096" s="296"/>
      <c r="C1096" s="296"/>
      <c r="D1096" s="297">
        <v>42</v>
      </c>
      <c r="E1096" s="296"/>
    </row>
    <row r="1097" s="272" customFormat="1" ht="15" hidden="1" customHeight="1">
      <c r="A1097" s="295"/>
      <c r="B1097" s="296"/>
      <c r="C1097" s="296"/>
      <c r="D1097" s="297">
        <v>43</v>
      </c>
      <c r="E1097" s="296"/>
    </row>
    <row r="1098" s="272" customFormat="1" ht="15" hidden="1" customHeight="1">
      <c r="A1098" s="295"/>
      <c r="B1098" s="296"/>
      <c r="C1098" s="296"/>
      <c r="D1098" s="297">
        <v>44</v>
      </c>
      <c r="E1098" s="296"/>
    </row>
    <row r="1099" s="272" customFormat="1" ht="15" hidden="1" customHeight="1">
      <c r="A1099" s="295"/>
      <c r="B1099" s="296"/>
      <c r="C1099" s="296"/>
      <c r="D1099" s="297">
        <v>45</v>
      </c>
      <c r="E1099" s="296"/>
    </row>
    <row r="1100" s="272" customFormat="1" ht="15" hidden="1" customHeight="1">
      <c r="A1100" s="295"/>
      <c r="B1100" s="296"/>
      <c r="C1100" s="296"/>
      <c r="D1100" s="297">
        <v>46</v>
      </c>
      <c r="E1100" s="296"/>
    </row>
    <row r="1101" s="272" customFormat="1" ht="15" hidden="1" customHeight="1">
      <c r="A1101" s="295"/>
      <c r="B1101" s="296"/>
      <c r="C1101" s="296"/>
      <c r="D1101" s="297">
        <v>47</v>
      </c>
      <c r="E1101" s="296"/>
    </row>
    <row r="1102" s="272" customFormat="1" ht="15" hidden="1" customHeight="1">
      <c r="A1102" s="295"/>
      <c r="B1102" s="296"/>
      <c r="C1102" s="296"/>
      <c r="D1102" s="297">
        <v>48</v>
      </c>
      <c r="E1102" s="296"/>
    </row>
    <row r="1103" s="272" customFormat="1" ht="15" hidden="1" customHeight="1">
      <c r="A1103" s="295"/>
      <c r="B1103" s="296"/>
      <c r="C1103" s="296"/>
      <c r="D1103" s="297">
        <v>49</v>
      </c>
      <c r="E1103" s="296"/>
    </row>
    <row r="1104" s="272" customFormat="1" ht="15" hidden="1" customHeight="1">
      <c r="A1104" s="295"/>
      <c r="B1104" s="296"/>
      <c r="C1104" s="296"/>
      <c r="D1104" s="297">
        <v>50</v>
      </c>
      <c r="E1104" s="296"/>
    </row>
    <row r="1105" s="272" customFormat="1" ht="15" hidden="1" customHeight="1">
      <c r="A1105" s="295"/>
      <c r="B1105" s="296"/>
      <c r="C1105" s="296"/>
      <c r="D1105" s="297">
        <v>51</v>
      </c>
      <c r="E1105" s="296"/>
    </row>
    <row r="1106" s="272" customFormat="1" ht="15" hidden="1" customHeight="1">
      <c r="A1106" s="295"/>
      <c r="B1106" s="296"/>
      <c r="C1106" s="296"/>
      <c r="D1106" s="297">
        <v>52</v>
      </c>
      <c r="E1106" s="296"/>
    </row>
    <row r="1107" s="272" customFormat="1" ht="15" hidden="1" customHeight="1">
      <c r="A1107" s="295"/>
      <c r="B1107" s="296"/>
      <c r="C1107" s="296"/>
      <c r="D1107" s="297">
        <v>53</v>
      </c>
      <c r="E1107" s="296"/>
    </row>
    <row r="1108" s="272" customFormat="1" ht="15" hidden="1" customHeight="1">
      <c r="A1108" s="295"/>
      <c r="B1108" s="296"/>
      <c r="C1108" s="296"/>
      <c r="D1108" s="297">
        <v>54</v>
      </c>
      <c r="E1108" s="296"/>
    </row>
    <row r="1109" s="272" customFormat="1" ht="15" hidden="1" customHeight="1">
      <c r="A1109" s="295"/>
      <c r="B1109" s="296"/>
      <c r="C1109" s="296"/>
      <c r="D1109" s="297">
        <v>55</v>
      </c>
      <c r="E1109" s="296"/>
    </row>
    <row r="1110" s="272" customFormat="1" ht="15" hidden="1" customHeight="1">
      <c r="A1110" s="295"/>
      <c r="B1110" s="296"/>
      <c r="C1110" s="296"/>
      <c r="D1110" s="297">
        <v>56</v>
      </c>
      <c r="E1110" s="296"/>
    </row>
    <row r="1111" s="272" customFormat="1" ht="15" hidden="1" customHeight="1">
      <c r="A1111" s="295"/>
      <c r="B1111" s="296"/>
      <c r="C1111" s="296"/>
      <c r="D1111" s="297">
        <v>57</v>
      </c>
      <c r="E1111" s="296"/>
    </row>
    <row r="1112" s="272" customFormat="1" ht="15" hidden="1" customHeight="1">
      <c r="A1112" s="295"/>
      <c r="B1112" s="296"/>
      <c r="C1112" s="296"/>
      <c r="D1112" s="297">
        <v>58</v>
      </c>
      <c r="E1112" s="296"/>
    </row>
    <row r="1113" s="272" customFormat="1" ht="15" hidden="1" customHeight="1">
      <c r="A1113" s="295"/>
      <c r="B1113" s="296"/>
      <c r="C1113" s="296"/>
      <c r="D1113" s="297">
        <v>59</v>
      </c>
      <c r="E1113" s="296"/>
    </row>
    <row r="1114" s="272" customFormat="1" ht="15" hidden="1" customHeight="1">
      <c r="A1114" s="295"/>
      <c r="B1114" s="296"/>
      <c r="C1114" s="296"/>
      <c r="D1114" s="297">
        <v>60</v>
      </c>
      <c r="E1114" s="296"/>
    </row>
    <row r="1115" s="272" customFormat="1" ht="15" hidden="1" customHeight="1">
      <c r="A1115" s="295"/>
      <c r="B1115" s="296"/>
      <c r="C1115" s="296"/>
      <c r="D1115" s="297">
        <v>61</v>
      </c>
      <c r="E1115" s="296"/>
    </row>
    <row r="1116" s="272" customFormat="1" ht="15" hidden="1" customHeight="1">
      <c r="A1116" s="295"/>
      <c r="B1116" s="296"/>
      <c r="C1116" s="296"/>
      <c r="D1116" s="297">
        <v>62</v>
      </c>
      <c r="E1116" s="296"/>
    </row>
    <row r="1117" s="272" customFormat="1" ht="15" hidden="1" customHeight="1">
      <c r="A1117" s="295"/>
      <c r="B1117" s="296"/>
      <c r="C1117" s="296"/>
      <c r="D1117" s="297">
        <v>63</v>
      </c>
      <c r="E1117" s="296"/>
    </row>
    <row r="1118" s="272" customFormat="1" ht="15" hidden="1" customHeight="1">
      <c r="A1118" s="295"/>
      <c r="B1118" s="296"/>
      <c r="C1118" s="296"/>
      <c r="D1118" s="297">
        <v>64</v>
      </c>
      <c r="E1118" s="296"/>
    </row>
    <row r="1119" s="272" customFormat="1" ht="15" hidden="1" customHeight="1">
      <c r="A1119" s="295"/>
      <c r="B1119" s="296"/>
      <c r="C1119" s="296"/>
      <c r="D1119" s="297">
        <v>65</v>
      </c>
      <c r="E1119" s="296"/>
    </row>
    <row r="1120" s="272" customFormat="1" ht="15" hidden="1" customHeight="1">
      <c r="A1120" s="295"/>
      <c r="B1120" s="296"/>
      <c r="C1120" s="296"/>
      <c r="D1120" s="297">
        <v>66</v>
      </c>
      <c r="E1120" s="296"/>
    </row>
    <row r="1121" s="272" customFormat="1" ht="15" hidden="1" customHeight="1">
      <c r="A1121" s="295"/>
      <c r="B1121" s="296"/>
      <c r="C1121" s="296"/>
      <c r="D1121" s="297">
        <v>67</v>
      </c>
      <c r="E1121" s="296"/>
    </row>
    <row r="1122" s="272" customFormat="1" ht="15" hidden="1" customHeight="1">
      <c r="A1122" s="295"/>
      <c r="B1122" s="296"/>
      <c r="C1122" s="296"/>
      <c r="D1122" s="297">
        <v>68</v>
      </c>
      <c r="E1122" s="296"/>
    </row>
    <row r="1123" s="272" customFormat="1" ht="15" hidden="1" customHeight="1">
      <c r="A1123" s="295"/>
      <c r="B1123" s="296"/>
      <c r="C1123" s="296"/>
      <c r="D1123" s="297">
        <v>69</v>
      </c>
      <c r="E1123" s="296"/>
    </row>
    <row r="1124" s="272" customFormat="1" ht="15" hidden="1" customHeight="1">
      <c r="A1124" s="295"/>
      <c r="B1124" s="296"/>
      <c r="C1124" s="296"/>
      <c r="D1124" s="297">
        <v>70</v>
      </c>
      <c r="E1124" s="296"/>
    </row>
    <row r="1125" s="272" customFormat="1" ht="15" hidden="1" customHeight="1">
      <c r="A1125" s="295"/>
      <c r="B1125" s="296"/>
      <c r="C1125" s="296"/>
      <c r="D1125" s="297">
        <v>71</v>
      </c>
      <c r="E1125" s="296"/>
    </row>
    <row r="1126" s="272" customFormat="1" ht="15" hidden="1" customHeight="1">
      <c r="A1126" s="295"/>
      <c r="B1126" s="296"/>
      <c r="C1126" s="296"/>
      <c r="D1126" s="297">
        <v>72</v>
      </c>
      <c r="E1126" s="296"/>
    </row>
    <row r="1127" s="272" customFormat="1" ht="15" hidden="1" customHeight="1">
      <c r="A1127" s="295"/>
      <c r="B1127" s="296"/>
      <c r="C1127" s="296"/>
      <c r="D1127" s="297">
        <v>73</v>
      </c>
      <c r="E1127" s="296"/>
    </row>
    <row r="1128" s="272" customFormat="1" ht="15" hidden="1" customHeight="1">
      <c r="A1128" s="295"/>
      <c r="B1128" s="296"/>
      <c r="C1128" s="296"/>
      <c r="D1128" s="297">
        <v>74</v>
      </c>
      <c r="E1128" s="296"/>
    </row>
    <row r="1129" s="272" customFormat="1" ht="15" hidden="1" customHeight="1">
      <c r="A1129" s="295"/>
      <c r="B1129" s="296"/>
      <c r="C1129" s="296"/>
      <c r="D1129" s="297">
        <v>75</v>
      </c>
      <c r="E1129" s="296"/>
    </row>
    <row r="1130" s="272" customFormat="1" ht="15" hidden="1" customHeight="1">
      <c r="A1130" s="295"/>
      <c r="B1130" s="296"/>
      <c r="C1130" s="296"/>
      <c r="D1130" s="297">
        <v>76</v>
      </c>
      <c r="E1130" s="296"/>
    </row>
    <row r="1131" s="272" customFormat="1" ht="15" hidden="1" customHeight="1">
      <c r="A1131" s="295"/>
      <c r="B1131" s="296"/>
      <c r="C1131" s="296"/>
      <c r="D1131" s="297">
        <v>77</v>
      </c>
      <c r="E1131" s="296"/>
    </row>
    <row r="1132" s="272" customFormat="1" ht="15" hidden="1" customHeight="1">
      <c r="A1132" s="295"/>
      <c r="B1132" s="296"/>
      <c r="C1132" s="296"/>
      <c r="D1132" s="297">
        <v>78</v>
      </c>
      <c r="E1132" s="296"/>
    </row>
    <row r="1133" s="272" customFormat="1" ht="15" hidden="1" customHeight="1">
      <c r="A1133" s="295"/>
      <c r="B1133" s="296"/>
      <c r="C1133" s="296"/>
      <c r="D1133" s="297">
        <v>79</v>
      </c>
      <c r="E1133" s="296"/>
    </row>
    <row r="1134" s="272" customFormat="1" ht="15" hidden="1" customHeight="1">
      <c r="A1134" s="295"/>
      <c r="B1134" s="296"/>
      <c r="C1134" s="296"/>
      <c r="D1134" s="297">
        <v>80</v>
      </c>
      <c r="E1134" s="296"/>
    </row>
    <row r="1135" s="272" customFormat="1" ht="15" hidden="1" customHeight="1">
      <c r="A1135" s="295"/>
      <c r="B1135" s="296"/>
      <c r="C1135" s="296"/>
      <c r="D1135" s="297">
        <v>81</v>
      </c>
      <c r="E1135" s="296"/>
    </row>
    <row r="1136" s="272" customFormat="1" ht="27" customHeight="1">
      <c r="A1136" s="298" t="s">
        <v>632</v>
      </c>
      <c r="B1136" s="298"/>
      <c r="C1136" s="299"/>
      <c r="D1136" s="300">
        <v>1</v>
      </c>
      <c r="E1136" s="298" t="s">
        <v>633</v>
      </c>
    </row>
    <row r="1137" s="272" customFormat="1" ht="15" hidden="1" customHeight="1">
      <c r="A1137" s="295"/>
      <c r="B1137" s="296"/>
      <c r="C1137" s="296"/>
      <c r="D1137" s="297">
        <v>2</v>
      </c>
      <c r="E1137" s="296"/>
    </row>
    <row r="1138" s="272" customFormat="1" ht="15" hidden="1" customHeight="1">
      <c r="A1138" s="295"/>
      <c r="B1138" s="296"/>
      <c r="C1138" s="296"/>
      <c r="D1138" s="297">
        <v>3</v>
      </c>
      <c r="E1138" s="296"/>
    </row>
    <row r="1139" s="272" customFormat="1" ht="15" hidden="1" customHeight="1">
      <c r="A1139" s="295"/>
      <c r="B1139" s="296"/>
      <c r="C1139" s="296"/>
      <c r="D1139" s="297">
        <v>4</v>
      </c>
      <c r="E1139" s="296"/>
    </row>
    <row r="1140" s="272" customFormat="1" ht="15" hidden="1" customHeight="1">
      <c r="A1140" s="295"/>
      <c r="B1140" s="296"/>
      <c r="C1140" s="296"/>
      <c r="D1140" s="297">
        <v>5</v>
      </c>
      <c r="E1140" s="296"/>
    </row>
    <row r="1141" s="272" customFormat="1" ht="15" hidden="1" customHeight="1">
      <c r="A1141" s="295"/>
      <c r="B1141" s="296"/>
      <c r="C1141" s="296"/>
      <c r="D1141" s="297">
        <v>6</v>
      </c>
      <c r="E1141" s="296"/>
    </row>
    <row r="1142" s="272" customFormat="1" ht="15" hidden="1" customHeight="1">
      <c r="A1142" s="295"/>
      <c r="B1142" s="296"/>
      <c r="C1142" s="296"/>
      <c r="D1142" s="297">
        <v>7</v>
      </c>
      <c r="E1142" s="296"/>
    </row>
    <row r="1143" s="272" customFormat="1" ht="15" hidden="1" customHeight="1">
      <c r="A1143" s="295"/>
      <c r="B1143" s="296"/>
      <c r="C1143" s="296"/>
      <c r="D1143" s="297">
        <v>8</v>
      </c>
      <c r="E1143" s="296"/>
    </row>
    <row r="1144" s="272" customFormat="1" ht="15" hidden="1" customHeight="1">
      <c r="A1144" s="295"/>
      <c r="B1144" s="296"/>
      <c r="C1144" s="296"/>
      <c r="D1144" s="297">
        <v>9</v>
      </c>
      <c r="E1144" s="296"/>
    </row>
    <row r="1145" s="272" customFormat="1" ht="15" hidden="1" customHeight="1">
      <c r="A1145" s="295"/>
      <c r="B1145" s="296"/>
      <c r="C1145" s="296"/>
      <c r="D1145" s="297">
        <v>10</v>
      </c>
      <c r="E1145" s="296"/>
    </row>
    <row r="1146" s="272" customFormat="1" ht="15" hidden="1" customHeight="1">
      <c r="A1146" s="295"/>
      <c r="B1146" s="296"/>
      <c r="C1146" s="296"/>
      <c r="D1146" s="297">
        <v>11</v>
      </c>
      <c r="E1146" s="296"/>
    </row>
    <row r="1147" s="272" customFormat="1" ht="15" hidden="1" customHeight="1">
      <c r="A1147" s="295"/>
      <c r="B1147" s="296"/>
      <c r="C1147" s="296"/>
      <c r="D1147" s="297">
        <v>12</v>
      </c>
      <c r="E1147" s="296"/>
    </row>
    <row r="1148" s="272" customFormat="1" ht="15" hidden="1" customHeight="1">
      <c r="A1148" s="295"/>
      <c r="B1148" s="296"/>
      <c r="C1148" s="296"/>
      <c r="D1148" s="297">
        <v>13</v>
      </c>
      <c r="E1148" s="296"/>
    </row>
    <row r="1149" s="272" customFormat="1" ht="15" hidden="1" customHeight="1">
      <c r="A1149" s="295"/>
      <c r="B1149" s="296"/>
      <c r="C1149" s="296"/>
      <c r="D1149" s="297">
        <v>14</v>
      </c>
      <c r="E1149" s="296"/>
    </row>
    <row r="1150" s="272" customFormat="1" ht="15" hidden="1" customHeight="1">
      <c r="A1150" s="295"/>
      <c r="B1150" s="296"/>
      <c r="C1150" s="296"/>
      <c r="D1150" s="297">
        <v>15</v>
      </c>
      <c r="E1150" s="296"/>
    </row>
    <row r="1151" s="272" customFormat="1" ht="15" hidden="1" customHeight="1">
      <c r="A1151" s="295"/>
      <c r="B1151" s="296"/>
      <c r="C1151" s="296"/>
      <c r="D1151" s="297">
        <v>16</v>
      </c>
      <c r="E1151" s="296"/>
    </row>
    <row r="1152" s="272" customFormat="1" ht="15" hidden="1" customHeight="1">
      <c r="A1152" s="295"/>
      <c r="B1152" s="296"/>
      <c r="C1152" s="296"/>
      <c r="D1152" s="297">
        <v>17</v>
      </c>
      <c r="E1152" s="296"/>
    </row>
    <row r="1153" s="272" customFormat="1" ht="15" hidden="1" customHeight="1">
      <c r="A1153" s="295"/>
      <c r="B1153" s="296"/>
      <c r="C1153" s="296"/>
      <c r="D1153" s="297">
        <v>18</v>
      </c>
      <c r="E1153" s="296"/>
    </row>
    <row r="1154" s="272" customFormat="1" ht="15" hidden="1" customHeight="1">
      <c r="A1154" s="295"/>
      <c r="B1154" s="296"/>
      <c r="C1154" s="296"/>
      <c r="D1154" s="297">
        <v>19</v>
      </c>
      <c r="E1154" s="296"/>
    </row>
    <row r="1155" s="272" customFormat="1" ht="15" hidden="1" customHeight="1">
      <c r="A1155" s="295"/>
      <c r="B1155" s="296"/>
      <c r="C1155" s="296"/>
      <c r="D1155" s="297">
        <v>20</v>
      </c>
      <c r="E1155" s="296"/>
    </row>
    <row r="1156" s="272" customFormat="1" ht="15" hidden="1" customHeight="1">
      <c r="A1156" s="295"/>
      <c r="B1156" s="296"/>
      <c r="C1156" s="296"/>
      <c r="D1156" s="297">
        <v>21</v>
      </c>
      <c r="E1156" s="296"/>
    </row>
    <row r="1157" s="272" customFormat="1" ht="15" hidden="1" customHeight="1">
      <c r="A1157" s="295"/>
      <c r="B1157" s="296"/>
      <c r="C1157" s="296"/>
      <c r="D1157" s="297">
        <v>22</v>
      </c>
      <c r="E1157" s="296"/>
    </row>
    <row r="1158" s="272" customFormat="1" ht="15" hidden="1" customHeight="1">
      <c r="A1158" s="295"/>
      <c r="B1158" s="296"/>
      <c r="C1158" s="296"/>
      <c r="D1158" s="297">
        <v>23</v>
      </c>
      <c r="E1158" s="296"/>
    </row>
    <row r="1159" s="272" customFormat="1" ht="15" hidden="1" customHeight="1">
      <c r="A1159" s="295"/>
      <c r="B1159" s="296"/>
      <c r="C1159" s="296"/>
      <c r="D1159" s="297">
        <v>24</v>
      </c>
      <c r="E1159" s="296"/>
    </row>
    <row r="1160" s="272" customFormat="1" ht="15" hidden="1" customHeight="1">
      <c r="A1160" s="295"/>
      <c r="B1160" s="296"/>
      <c r="C1160" s="296"/>
      <c r="D1160" s="297">
        <v>25</v>
      </c>
      <c r="E1160" s="296"/>
    </row>
    <row r="1161" s="272" customFormat="1" ht="15" hidden="1" customHeight="1">
      <c r="A1161" s="295"/>
      <c r="B1161" s="296"/>
      <c r="C1161" s="296"/>
      <c r="D1161" s="297">
        <v>26</v>
      </c>
      <c r="E1161" s="296"/>
    </row>
    <row r="1162" s="272" customFormat="1" ht="15" hidden="1" customHeight="1">
      <c r="A1162" s="295"/>
      <c r="B1162" s="296"/>
      <c r="C1162" s="296"/>
      <c r="D1162" s="297">
        <v>27</v>
      </c>
      <c r="E1162" s="296"/>
    </row>
    <row r="1163" s="272" customFormat="1" ht="15" hidden="1" customHeight="1">
      <c r="A1163" s="295"/>
      <c r="B1163" s="296"/>
      <c r="C1163" s="296"/>
      <c r="D1163" s="297">
        <v>28</v>
      </c>
      <c r="E1163" s="296"/>
    </row>
    <row r="1164" s="272" customFormat="1" ht="15" hidden="1" customHeight="1">
      <c r="A1164" s="295"/>
      <c r="B1164" s="296"/>
      <c r="C1164" s="296"/>
      <c r="D1164" s="297">
        <v>29</v>
      </c>
      <c r="E1164" s="296"/>
    </row>
    <row r="1165" s="272" customFormat="1" ht="15" hidden="1" customHeight="1">
      <c r="A1165" s="295"/>
      <c r="B1165" s="296"/>
      <c r="C1165" s="296"/>
      <c r="D1165" s="297">
        <v>30</v>
      </c>
      <c r="E1165" s="296"/>
    </row>
    <row r="1166" s="272" customFormat="1" ht="15" hidden="1" customHeight="1">
      <c r="A1166" s="295"/>
      <c r="B1166" s="296"/>
      <c r="C1166" s="296"/>
      <c r="D1166" s="297">
        <v>31</v>
      </c>
      <c r="E1166" s="296"/>
    </row>
    <row r="1167" s="272" customFormat="1" ht="15" hidden="1" customHeight="1">
      <c r="A1167" s="295"/>
      <c r="B1167" s="296"/>
      <c r="C1167" s="296"/>
      <c r="D1167" s="297">
        <v>32</v>
      </c>
      <c r="E1167" s="296"/>
    </row>
    <row r="1168" s="272" customFormat="1" ht="15" hidden="1" customHeight="1">
      <c r="A1168" s="295"/>
      <c r="B1168" s="296"/>
      <c r="C1168" s="296"/>
      <c r="D1168" s="297">
        <v>33</v>
      </c>
      <c r="E1168" s="296"/>
    </row>
    <row r="1169" s="272" customFormat="1" ht="15" hidden="1" customHeight="1">
      <c r="A1169" s="295"/>
      <c r="B1169" s="296"/>
      <c r="C1169" s="296"/>
      <c r="D1169" s="297">
        <v>34</v>
      </c>
      <c r="E1169" s="296"/>
    </row>
    <row r="1170" s="272" customFormat="1" ht="15" hidden="1" customHeight="1">
      <c r="A1170" s="295"/>
      <c r="B1170" s="296"/>
      <c r="C1170" s="296"/>
      <c r="D1170" s="297">
        <v>35</v>
      </c>
      <c r="E1170" s="296"/>
    </row>
    <row r="1171" s="272" customFormat="1" ht="15" hidden="1" customHeight="1">
      <c r="A1171" s="295"/>
      <c r="B1171" s="296"/>
      <c r="C1171" s="296"/>
      <c r="D1171" s="297">
        <v>36</v>
      </c>
      <c r="E1171" s="296"/>
    </row>
    <row r="1172" s="272" customFormat="1" ht="15" hidden="1" customHeight="1">
      <c r="A1172" s="295"/>
      <c r="B1172" s="296"/>
      <c r="C1172" s="296"/>
      <c r="D1172" s="297">
        <v>37</v>
      </c>
      <c r="E1172" s="296"/>
    </row>
    <row r="1173" s="272" customFormat="1" ht="15" hidden="1" customHeight="1">
      <c r="A1173" s="295"/>
      <c r="B1173" s="296"/>
      <c r="C1173" s="296"/>
      <c r="D1173" s="297">
        <v>38</v>
      </c>
      <c r="E1173" s="296"/>
    </row>
    <row r="1174" s="272" customFormat="1" ht="15" hidden="1" customHeight="1">
      <c r="A1174" s="295"/>
      <c r="B1174" s="296"/>
      <c r="C1174" s="296"/>
      <c r="D1174" s="297">
        <v>39</v>
      </c>
      <c r="E1174" s="296"/>
    </row>
    <row r="1175" s="272" customFormat="1" ht="15" hidden="1" customHeight="1">
      <c r="A1175" s="295"/>
      <c r="B1175" s="296"/>
      <c r="C1175" s="296"/>
      <c r="D1175" s="297">
        <v>40</v>
      </c>
      <c r="E1175" s="296"/>
    </row>
    <row r="1176" s="272" customFormat="1" ht="15" hidden="1" customHeight="1">
      <c r="A1176" s="295"/>
      <c r="B1176" s="296"/>
      <c r="C1176" s="296"/>
      <c r="D1176" s="297">
        <v>41</v>
      </c>
      <c r="E1176" s="296"/>
    </row>
    <row r="1177" s="272" customFormat="1" ht="15" hidden="1" customHeight="1">
      <c r="A1177" s="295"/>
      <c r="B1177" s="296"/>
      <c r="C1177" s="296"/>
      <c r="D1177" s="297">
        <v>42</v>
      </c>
      <c r="E1177" s="296"/>
    </row>
    <row r="1178" s="272" customFormat="1" ht="15" hidden="1" customHeight="1">
      <c r="A1178" s="295"/>
      <c r="B1178" s="296"/>
      <c r="C1178" s="296"/>
      <c r="D1178" s="297">
        <v>43</v>
      </c>
      <c r="E1178" s="296"/>
    </row>
    <row r="1179" s="272" customFormat="1" ht="15" hidden="1" customHeight="1">
      <c r="A1179" s="295"/>
      <c r="B1179" s="296"/>
      <c r="C1179" s="296"/>
      <c r="D1179" s="297">
        <v>44</v>
      </c>
      <c r="E1179" s="296"/>
    </row>
    <row r="1180" s="272" customFormat="1" ht="15" hidden="1" customHeight="1">
      <c r="A1180" s="295"/>
      <c r="B1180" s="296"/>
      <c r="C1180" s="296"/>
      <c r="D1180" s="297">
        <v>45</v>
      </c>
      <c r="E1180" s="296"/>
    </row>
    <row r="1181" s="272" customFormat="1" ht="15" hidden="1" customHeight="1">
      <c r="A1181" s="295"/>
      <c r="B1181" s="296"/>
      <c r="C1181" s="296"/>
      <c r="D1181" s="297">
        <v>46</v>
      </c>
      <c r="E1181" s="296"/>
    </row>
    <row r="1182" s="272" customFormat="1" ht="15" hidden="1" customHeight="1">
      <c r="A1182" s="295"/>
      <c r="B1182" s="296"/>
      <c r="C1182" s="296"/>
      <c r="D1182" s="297">
        <v>47</v>
      </c>
      <c r="E1182" s="296"/>
    </row>
    <row r="1183" s="272" customFormat="1" ht="15" hidden="1" customHeight="1">
      <c r="A1183" s="295"/>
      <c r="B1183" s="296"/>
      <c r="C1183" s="296"/>
      <c r="D1183" s="297">
        <v>48</v>
      </c>
      <c r="E1183" s="296"/>
    </row>
    <row r="1184" s="272" customFormat="1" ht="15" hidden="1" customHeight="1">
      <c r="A1184" s="295"/>
      <c r="B1184" s="296"/>
      <c r="C1184" s="296"/>
      <c r="D1184" s="297">
        <v>49</v>
      </c>
      <c r="E1184" s="296"/>
    </row>
    <row r="1185" s="272" customFormat="1" ht="15" hidden="1" customHeight="1">
      <c r="A1185" s="295"/>
      <c r="B1185" s="296"/>
      <c r="C1185" s="296"/>
      <c r="D1185" s="297">
        <v>50</v>
      </c>
      <c r="E1185" s="296"/>
    </row>
    <row r="1186" s="272" customFormat="1" ht="15" hidden="1" customHeight="1">
      <c r="A1186" s="295"/>
      <c r="B1186" s="296"/>
      <c r="C1186" s="296"/>
      <c r="D1186" s="297">
        <v>51</v>
      </c>
      <c r="E1186" s="296"/>
    </row>
    <row r="1187" s="272" customFormat="1" ht="15" hidden="1" customHeight="1">
      <c r="A1187" s="295"/>
      <c r="B1187" s="296"/>
      <c r="C1187" s="296"/>
      <c r="D1187" s="297">
        <v>52</v>
      </c>
      <c r="E1187" s="296"/>
    </row>
    <row r="1188" s="272" customFormat="1" ht="15" hidden="1" customHeight="1">
      <c r="A1188" s="295"/>
      <c r="B1188" s="296"/>
      <c r="C1188" s="296"/>
      <c r="D1188" s="297">
        <v>53</v>
      </c>
      <c r="E1188" s="296"/>
    </row>
    <row r="1189" s="272" customFormat="1" ht="15" hidden="1" customHeight="1">
      <c r="A1189" s="295"/>
      <c r="B1189" s="296"/>
      <c r="C1189" s="296"/>
      <c r="D1189" s="297">
        <v>54</v>
      </c>
      <c r="E1189" s="296"/>
    </row>
    <row r="1190" s="272" customFormat="1" ht="15" hidden="1" customHeight="1">
      <c r="A1190" s="295"/>
      <c r="B1190" s="296"/>
      <c r="C1190" s="296"/>
      <c r="D1190" s="297">
        <v>55</v>
      </c>
      <c r="E1190" s="296"/>
    </row>
    <row r="1191" s="272" customFormat="1" ht="15" hidden="1" customHeight="1">
      <c r="A1191" s="295"/>
      <c r="B1191" s="296"/>
      <c r="C1191" s="296"/>
      <c r="D1191" s="297">
        <v>56</v>
      </c>
      <c r="E1191" s="296"/>
    </row>
    <row r="1192" s="272" customFormat="1" ht="15" hidden="1" customHeight="1">
      <c r="A1192" s="295"/>
      <c r="B1192" s="296"/>
      <c r="C1192" s="296"/>
      <c r="D1192" s="297">
        <v>57</v>
      </c>
      <c r="E1192" s="296"/>
    </row>
    <row r="1193" s="272" customFormat="1" ht="15" hidden="1" customHeight="1">
      <c r="A1193" s="295"/>
      <c r="B1193" s="296"/>
      <c r="C1193" s="296"/>
      <c r="D1193" s="297">
        <v>58</v>
      </c>
      <c r="E1193" s="296"/>
    </row>
    <row r="1194" s="272" customFormat="1" ht="15" hidden="1" customHeight="1">
      <c r="A1194" s="295"/>
      <c r="B1194" s="296"/>
      <c r="C1194" s="296"/>
      <c r="D1194" s="297">
        <v>59</v>
      </c>
      <c r="E1194" s="296"/>
    </row>
    <row r="1195" s="272" customFormat="1" ht="15" hidden="1" customHeight="1">
      <c r="A1195" s="295"/>
      <c r="B1195" s="296"/>
      <c r="C1195" s="296"/>
      <c r="D1195" s="297">
        <v>60</v>
      </c>
      <c r="E1195" s="296"/>
    </row>
    <row r="1196" s="272" customFormat="1" ht="15" hidden="1" customHeight="1">
      <c r="A1196" s="295"/>
      <c r="B1196" s="296"/>
      <c r="C1196" s="296"/>
      <c r="D1196" s="297">
        <v>61</v>
      </c>
      <c r="E1196" s="296"/>
    </row>
    <row r="1197" s="272" customFormat="1" ht="15" hidden="1" customHeight="1">
      <c r="A1197" s="295"/>
      <c r="B1197" s="296"/>
      <c r="C1197" s="296"/>
      <c r="D1197" s="297">
        <v>62</v>
      </c>
      <c r="E1197" s="296"/>
    </row>
    <row r="1198" s="272" customFormat="1" ht="15" hidden="1" customHeight="1">
      <c r="A1198" s="295"/>
      <c r="B1198" s="296"/>
      <c r="C1198" s="296"/>
      <c r="D1198" s="297">
        <v>63</v>
      </c>
      <c r="E1198" s="296"/>
    </row>
    <row r="1199" s="272" customFormat="1" ht="15" hidden="1" customHeight="1">
      <c r="A1199" s="295"/>
      <c r="B1199" s="296"/>
      <c r="C1199" s="296"/>
      <c r="D1199" s="297">
        <v>64</v>
      </c>
      <c r="E1199" s="296"/>
    </row>
    <row r="1200" s="272" customFormat="1" ht="15" hidden="1" customHeight="1">
      <c r="A1200" s="295"/>
      <c r="B1200" s="296"/>
      <c r="C1200" s="296"/>
      <c r="D1200" s="297">
        <v>65</v>
      </c>
      <c r="E1200" s="296"/>
    </row>
    <row r="1201" s="272" customFormat="1" ht="15" hidden="1" customHeight="1">
      <c r="A1201" s="295"/>
      <c r="B1201" s="296"/>
      <c r="C1201" s="296"/>
      <c r="D1201" s="297">
        <v>66</v>
      </c>
      <c r="E1201" s="296"/>
    </row>
    <row r="1202" s="272" customFormat="1" ht="15" hidden="1" customHeight="1">
      <c r="A1202" s="295"/>
      <c r="B1202" s="296"/>
      <c r="C1202" s="296"/>
      <c r="D1202" s="297">
        <v>67</v>
      </c>
      <c r="E1202" s="296"/>
    </row>
    <row r="1203" s="272" customFormat="1" ht="15" hidden="1" customHeight="1">
      <c r="A1203" s="295"/>
      <c r="B1203" s="296"/>
      <c r="C1203" s="296"/>
      <c r="D1203" s="297">
        <v>68</v>
      </c>
      <c r="E1203" s="296"/>
    </row>
    <row r="1204" s="272" customFormat="1" ht="15" hidden="1" customHeight="1">
      <c r="A1204" s="295"/>
      <c r="B1204" s="296"/>
      <c r="C1204" s="296"/>
      <c r="D1204" s="297">
        <v>69</v>
      </c>
      <c r="E1204" s="296"/>
    </row>
    <row r="1205" s="272" customFormat="1" ht="15" hidden="1" customHeight="1">
      <c r="A1205" s="295"/>
      <c r="B1205" s="296"/>
      <c r="C1205" s="296"/>
      <c r="D1205" s="297">
        <v>70</v>
      </c>
      <c r="E1205" s="296"/>
    </row>
    <row r="1206" s="272" customFormat="1" ht="15" hidden="1" customHeight="1">
      <c r="A1206" s="295"/>
      <c r="B1206" s="296"/>
      <c r="C1206" s="296"/>
      <c r="D1206" s="297">
        <v>71</v>
      </c>
      <c r="E1206" s="296"/>
    </row>
    <row r="1207" s="272" customFormat="1" ht="15" hidden="1" customHeight="1">
      <c r="A1207" s="295"/>
      <c r="B1207" s="296"/>
      <c r="C1207" s="296"/>
      <c r="D1207" s="297">
        <v>72</v>
      </c>
      <c r="E1207" s="296"/>
    </row>
    <row r="1208" s="272" customFormat="1" ht="15" hidden="1" customHeight="1">
      <c r="A1208" s="295"/>
      <c r="B1208" s="296"/>
      <c r="C1208" s="296"/>
      <c r="D1208" s="297">
        <v>73</v>
      </c>
      <c r="E1208" s="296"/>
    </row>
    <row r="1209" s="272" customFormat="1" ht="15" hidden="1" customHeight="1">
      <c r="A1209" s="295"/>
      <c r="B1209" s="296"/>
      <c r="C1209" s="296"/>
      <c r="D1209" s="297">
        <v>74</v>
      </c>
      <c r="E1209" s="296"/>
    </row>
    <row r="1210" s="272" customFormat="1" ht="15" hidden="1" customHeight="1">
      <c r="A1210" s="295"/>
      <c r="B1210" s="296"/>
      <c r="C1210" s="296"/>
      <c r="D1210" s="297">
        <v>75</v>
      </c>
      <c r="E1210" s="296"/>
    </row>
    <row r="1211" s="272" customFormat="1" ht="15" hidden="1" customHeight="1">
      <c r="A1211" s="295"/>
      <c r="B1211" s="296"/>
      <c r="C1211" s="296"/>
      <c r="D1211" s="297">
        <v>76</v>
      </c>
      <c r="E1211" s="296"/>
    </row>
    <row r="1212" s="272" customFormat="1" ht="15" hidden="1" customHeight="1">
      <c r="A1212" s="295"/>
      <c r="B1212" s="296"/>
      <c r="C1212" s="296"/>
      <c r="D1212" s="297">
        <v>77</v>
      </c>
      <c r="E1212" s="296"/>
    </row>
    <row r="1213" s="272" customFormat="1" ht="15" hidden="1" customHeight="1">
      <c r="A1213" s="295"/>
      <c r="B1213" s="296"/>
      <c r="C1213" s="296"/>
      <c r="D1213" s="297">
        <v>78</v>
      </c>
      <c r="E1213" s="296"/>
    </row>
    <row r="1214" s="272" customFormat="1" ht="15" hidden="1" customHeight="1">
      <c r="A1214" s="295"/>
      <c r="B1214" s="296"/>
      <c r="C1214" s="296"/>
      <c r="D1214" s="297">
        <v>79</v>
      </c>
      <c r="E1214" s="296"/>
    </row>
    <row r="1215" s="272" customFormat="1" ht="15" hidden="1" customHeight="1">
      <c r="A1215" s="295"/>
      <c r="B1215" s="296"/>
      <c r="C1215" s="296"/>
      <c r="D1215" s="297">
        <v>80</v>
      </c>
      <c r="E1215" s="296"/>
    </row>
    <row r="1216" s="272" customFormat="1" ht="15" hidden="1" customHeight="1">
      <c r="A1216" s="295"/>
      <c r="B1216" s="296"/>
      <c r="C1216" s="296"/>
      <c r="D1216" s="297">
        <v>81</v>
      </c>
      <c r="E1216" s="296"/>
    </row>
    <row r="1217" s="272" customFormat="1" ht="27" customHeight="1">
      <c r="A1217" s="298" t="s">
        <v>634</v>
      </c>
      <c r="B1217" s="298"/>
      <c r="C1217" s="299"/>
      <c r="D1217" s="300">
        <v>1</v>
      </c>
      <c r="E1217" s="298" t="s">
        <v>635</v>
      </c>
    </row>
    <row r="1218" s="272" customFormat="1" ht="15" hidden="1" customHeight="1">
      <c r="A1218" s="295"/>
      <c r="B1218" s="296"/>
      <c r="C1218" s="296"/>
      <c r="D1218" s="297">
        <v>2</v>
      </c>
      <c r="E1218" s="296"/>
    </row>
    <row r="1219" s="272" customFormat="1" ht="15" hidden="1" customHeight="1">
      <c r="A1219" s="295"/>
      <c r="B1219" s="296"/>
      <c r="C1219" s="296"/>
      <c r="D1219" s="297">
        <v>3</v>
      </c>
      <c r="E1219" s="296"/>
    </row>
    <row r="1220" s="272" customFormat="1" ht="15" hidden="1" customHeight="1">
      <c r="A1220" s="295"/>
      <c r="B1220" s="296"/>
      <c r="C1220" s="296"/>
      <c r="D1220" s="297">
        <v>4</v>
      </c>
      <c r="E1220" s="296"/>
    </row>
    <row r="1221" s="272" customFormat="1" ht="15" hidden="1" customHeight="1">
      <c r="A1221" s="295"/>
      <c r="B1221" s="296"/>
      <c r="C1221" s="296"/>
      <c r="D1221" s="297">
        <v>5</v>
      </c>
      <c r="E1221" s="296"/>
    </row>
    <row r="1222" s="272" customFormat="1" ht="15" hidden="1" customHeight="1">
      <c r="A1222" s="295"/>
      <c r="B1222" s="296"/>
      <c r="C1222" s="296"/>
      <c r="D1222" s="297">
        <v>6</v>
      </c>
      <c r="E1222" s="296"/>
    </row>
    <row r="1223" s="272" customFormat="1" ht="15" hidden="1" customHeight="1">
      <c r="A1223" s="295"/>
      <c r="B1223" s="296"/>
      <c r="C1223" s="296"/>
      <c r="D1223" s="297">
        <v>7</v>
      </c>
      <c r="E1223" s="296"/>
    </row>
    <row r="1224" s="272" customFormat="1" ht="15" hidden="1" customHeight="1">
      <c r="A1224" s="295"/>
      <c r="B1224" s="296"/>
      <c r="C1224" s="296"/>
      <c r="D1224" s="297">
        <v>8</v>
      </c>
      <c r="E1224" s="296"/>
    </row>
    <row r="1225" s="272" customFormat="1" ht="15" hidden="1" customHeight="1">
      <c r="A1225" s="295"/>
      <c r="B1225" s="296"/>
      <c r="C1225" s="296"/>
      <c r="D1225" s="297">
        <v>9</v>
      </c>
      <c r="E1225" s="296"/>
    </row>
    <row r="1226" s="272" customFormat="1" ht="15" hidden="1" customHeight="1">
      <c r="A1226" s="295"/>
      <c r="B1226" s="296"/>
      <c r="C1226" s="296"/>
      <c r="D1226" s="297">
        <v>10</v>
      </c>
      <c r="E1226" s="296"/>
    </row>
    <row r="1227" s="272" customFormat="1" ht="15" hidden="1" customHeight="1">
      <c r="A1227" s="295"/>
      <c r="B1227" s="296"/>
      <c r="C1227" s="296"/>
      <c r="D1227" s="297">
        <v>11</v>
      </c>
      <c r="E1227" s="296"/>
    </row>
    <row r="1228" s="272" customFormat="1" ht="15" hidden="1" customHeight="1">
      <c r="A1228" s="295"/>
      <c r="B1228" s="296"/>
      <c r="C1228" s="296"/>
      <c r="D1228" s="297">
        <v>12</v>
      </c>
      <c r="E1228" s="296"/>
    </row>
    <row r="1229" s="272" customFormat="1" ht="15" hidden="1" customHeight="1">
      <c r="A1229" s="295"/>
      <c r="B1229" s="296"/>
      <c r="C1229" s="296"/>
      <c r="D1229" s="297">
        <v>13</v>
      </c>
      <c r="E1229" s="296"/>
    </row>
    <row r="1230" s="272" customFormat="1" ht="15" hidden="1" customHeight="1">
      <c r="A1230" s="295"/>
      <c r="B1230" s="296"/>
      <c r="C1230" s="296"/>
      <c r="D1230" s="297">
        <v>14</v>
      </c>
      <c r="E1230" s="296"/>
    </row>
    <row r="1231" s="272" customFormat="1" ht="15" hidden="1" customHeight="1">
      <c r="A1231" s="295"/>
      <c r="B1231" s="296"/>
      <c r="C1231" s="296"/>
      <c r="D1231" s="297">
        <v>15</v>
      </c>
      <c r="E1231" s="296"/>
    </row>
    <row r="1232" s="272" customFormat="1" ht="15" hidden="1" customHeight="1">
      <c r="A1232" s="295"/>
      <c r="B1232" s="296"/>
      <c r="C1232" s="296"/>
      <c r="D1232" s="297">
        <v>16</v>
      </c>
      <c r="E1232" s="296"/>
    </row>
    <row r="1233" s="272" customFormat="1" ht="15" hidden="1" customHeight="1">
      <c r="A1233" s="295"/>
      <c r="B1233" s="296"/>
      <c r="C1233" s="296"/>
      <c r="D1233" s="297">
        <v>17</v>
      </c>
      <c r="E1233" s="296"/>
    </row>
    <row r="1234" s="272" customFormat="1" ht="15" hidden="1" customHeight="1">
      <c r="A1234" s="295"/>
      <c r="B1234" s="296"/>
      <c r="C1234" s="296"/>
      <c r="D1234" s="297">
        <v>18</v>
      </c>
      <c r="E1234" s="296"/>
    </row>
    <row r="1235" s="272" customFormat="1" ht="15" hidden="1" customHeight="1">
      <c r="A1235" s="295"/>
      <c r="B1235" s="296"/>
      <c r="C1235" s="296"/>
      <c r="D1235" s="297">
        <v>19</v>
      </c>
      <c r="E1235" s="296"/>
    </row>
    <row r="1236" s="272" customFormat="1" ht="15" hidden="1" customHeight="1">
      <c r="A1236" s="295"/>
      <c r="B1236" s="296"/>
      <c r="C1236" s="296"/>
      <c r="D1236" s="297">
        <v>20</v>
      </c>
      <c r="E1236" s="296"/>
    </row>
    <row r="1237" s="272" customFormat="1" ht="15" hidden="1" customHeight="1">
      <c r="A1237" s="295"/>
      <c r="B1237" s="296"/>
      <c r="C1237" s="296"/>
      <c r="D1237" s="297">
        <v>21</v>
      </c>
      <c r="E1237" s="296"/>
    </row>
    <row r="1238" s="272" customFormat="1" ht="15" hidden="1" customHeight="1">
      <c r="A1238" s="295"/>
      <c r="B1238" s="296"/>
      <c r="C1238" s="296"/>
      <c r="D1238" s="297">
        <v>22</v>
      </c>
      <c r="E1238" s="296"/>
    </row>
    <row r="1239" s="272" customFormat="1" ht="15" hidden="1" customHeight="1">
      <c r="A1239" s="295"/>
      <c r="B1239" s="296"/>
      <c r="C1239" s="296"/>
      <c r="D1239" s="297">
        <v>23</v>
      </c>
      <c r="E1239" s="296"/>
    </row>
    <row r="1240" s="272" customFormat="1" ht="15" hidden="1" customHeight="1">
      <c r="A1240" s="295"/>
      <c r="B1240" s="296"/>
      <c r="C1240" s="296"/>
      <c r="D1240" s="297">
        <v>24</v>
      </c>
      <c r="E1240" s="296"/>
    </row>
    <row r="1241" s="272" customFormat="1" ht="15" hidden="1" customHeight="1">
      <c r="A1241" s="295"/>
      <c r="B1241" s="296"/>
      <c r="C1241" s="296"/>
      <c r="D1241" s="297">
        <v>25</v>
      </c>
      <c r="E1241" s="296"/>
    </row>
    <row r="1242" s="272" customFormat="1" ht="15" hidden="1" customHeight="1">
      <c r="A1242" s="295"/>
      <c r="B1242" s="296"/>
      <c r="C1242" s="296"/>
      <c r="D1242" s="297">
        <v>26</v>
      </c>
      <c r="E1242" s="296"/>
    </row>
    <row r="1243" s="272" customFormat="1" ht="15" hidden="1" customHeight="1">
      <c r="A1243" s="295"/>
      <c r="B1243" s="296"/>
      <c r="C1243" s="296"/>
      <c r="D1243" s="297">
        <v>27</v>
      </c>
      <c r="E1243" s="296"/>
    </row>
    <row r="1244" s="272" customFormat="1" ht="15" hidden="1" customHeight="1">
      <c r="A1244" s="295"/>
      <c r="B1244" s="296"/>
      <c r="C1244" s="296"/>
      <c r="D1244" s="297">
        <v>28</v>
      </c>
      <c r="E1244" s="296"/>
    </row>
    <row r="1245" s="272" customFormat="1" ht="15" hidden="1" customHeight="1">
      <c r="A1245" s="295"/>
      <c r="B1245" s="296"/>
      <c r="C1245" s="296"/>
      <c r="D1245" s="297">
        <v>29</v>
      </c>
      <c r="E1245" s="296"/>
    </row>
    <row r="1246" s="272" customFormat="1" ht="15" hidden="1" customHeight="1">
      <c r="A1246" s="295"/>
      <c r="B1246" s="296"/>
      <c r="C1246" s="296"/>
      <c r="D1246" s="297">
        <v>30</v>
      </c>
      <c r="E1246" s="296"/>
    </row>
    <row r="1247" s="272" customFormat="1" ht="15" hidden="1" customHeight="1">
      <c r="A1247" s="295"/>
      <c r="B1247" s="296"/>
      <c r="C1247" s="296"/>
      <c r="D1247" s="297">
        <v>31</v>
      </c>
      <c r="E1247" s="296"/>
    </row>
    <row r="1248" s="272" customFormat="1" ht="15" hidden="1" customHeight="1">
      <c r="A1248" s="295"/>
      <c r="B1248" s="296"/>
      <c r="C1248" s="296"/>
      <c r="D1248" s="297">
        <v>32</v>
      </c>
      <c r="E1248" s="296"/>
    </row>
    <row r="1249" s="272" customFormat="1" ht="15" hidden="1" customHeight="1">
      <c r="A1249" s="295"/>
      <c r="B1249" s="296"/>
      <c r="C1249" s="296"/>
      <c r="D1249" s="297">
        <v>33</v>
      </c>
      <c r="E1249" s="296"/>
    </row>
    <row r="1250" s="272" customFormat="1" ht="15" hidden="1" customHeight="1">
      <c r="A1250" s="295"/>
      <c r="B1250" s="296"/>
      <c r="C1250" s="296"/>
      <c r="D1250" s="297">
        <v>34</v>
      </c>
      <c r="E1250" s="296"/>
    </row>
    <row r="1251" s="272" customFormat="1" ht="15" hidden="1" customHeight="1">
      <c r="A1251" s="295"/>
      <c r="B1251" s="296"/>
      <c r="C1251" s="296"/>
      <c r="D1251" s="297">
        <v>35</v>
      </c>
      <c r="E1251" s="296"/>
    </row>
    <row r="1252" s="272" customFormat="1" ht="15" hidden="1" customHeight="1">
      <c r="A1252" s="295"/>
      <c r="B1252" s="296"/>
      <c r="C1252" s="296"/>
      <c r="D1252" s="297">
        <v>36</v>
      </c>
      <c r="E1252" s="296"/>
    </row>
    <row r="1253" s="272" customFormat="1" ht="15" hidden="1" customHeight="1">
      <c r="A1253" s="295"/>
      <c r="B1253" s="296"/>
      <c r="C1253" s="296"/>
      <c r="D1253" s="297">
        <v>37</v>
      </c>
      <c r="E1253" s="296"/>
    </row>
    <row r="1254" s="272" customFormat="1" ht="15" hidden="1" customHeight="1">
      <c r="A1254" s="295"/>
      <c r="B1254" s="296"/>
      <c r="C1254" s="296"/>
      <c r="D1254" s="297">
        <v>38</v>
      </c>
      <c r="E1254" s="296"/>
    </row>
    <row r="1255" s="272" customFormat="1" ht="15" hidden="1" customHeight="1">
      <c r="A1255" s="295"/>
      <c r="B1255" s="296"/>
      <c r="C1255" s="296"/>
      <c r="D1255" s="297">
        <v>39</v>
      </c>
      <c r="E1255" s="296"/>
    </row>
    <row r="1256" s="272" customFormat="1" ht="15" hidden="1" customHeight="1">
      <c r="A1256" s="295"/>
      <c r="B1256" s="296"/>
      <c r="C1256" s="296"/>
      <c r="D1256" s="297">
        <v>40</v>
      </c>
      <c r="E1256" s="296"/>
    </row>
    <row r="1257" s="272" customFormat="1" ht="15" hidden="1" customHeight="1">
      <c r="A1257" s="295"/>
      <c r="B1257" s="296"/>
      <c r="C1257" s="296"/>
      <c r="D1257" s="297">
        <v>41</v>
      </c>
      <c r="E1257" s="296"/>
    </row>
    <row r="1258" s="272" customFormat="1" ht="15" hidden="1" customHeight="1">
      <c r="A1258" s="295"/>
      <c r="B1258" s="296"/>
      <c r="C1258" s="296"/>
      <c r="D1258" s="297">
        <v>42</v>
      </c>
      <c r="E1258" s="296"/>
    </row>
    <row r="1259" s="272" customFormat="1" ht="15" hidden="1" customHeight="1">
      <c r="A1259" s="295"/>
      <c r="B1259" s="296"/>
      <c r="C1259" s="296"/>
      <c r="D1259" s="297">
        <v>43</v>
      </c>
      <c r="E1259" s="296"/>
    </row>
    <row r="1260" s="272" customFormat="1" ht="15" hidden="1" customHeight="1">
      <c r="A1260" s="295"/>
      <c r="B1260" s="296"/>
      <c r="C1260" s="296"/>
      <c r="D1260" s="297">
        <v>44</v>
      </c>
      <c r="E1260" s="296"/>
    </row>
    <row r="1261" s="272" customFormat="1" ht="15" hidden="1" customHeight="1">
      <c r="A1261" s="295"/>
      <c r="B1261" s="296"/>
      <c r="C1261" s="296"/>
      <c r="D1261" s="297">
        <v>45</v>
      </c>
      <c r="E1261" s="296"/>
    </row>
    <row r="1262" s="272" customFormat="1" ht="15" hidden="1" customHeight="1">
      <c r="A1262" s="295"/>
      <c r="B1262" s="296"/>
      <c r="C1262" s="296"/>
      <c r="D1262" s="297">
        <v>46</v>
      </c>
      <c r="E1262" s="296"/>
    </row>
    <row r="1263" s="272" customFormat="1" ht="15" hidden="1" customHeight="1">
      <c r="A1263" s="295"/>
      <c r="B1263" s="296"/>
      <c r="C1263" s="296"/>
      <c r="D1263" s="297">
        <v>47</v>
      </c>
      <c r="E1263" s="296"/>
    </row>
    <row r="1264" s="272" customFormat="1" ht="15" hidden="1" customHeight="1">
      <c r="A1264" s="295"/>
      <c r="B1264" s="296"/>
      <c r="C1264" s="296"/>
      <c r="D1264" s="297">
        <v>48</v>
      </c>
      <c r="E1264" s="296"/>
    </row>
    <row r="1265" s="272" customFormat="1" ht="15" hidden="1" customHeight="1">
      <c r="A1265" s="295"/>
      <c r="B1265" s="296"/>
      <c r="C1265" s="296"/>
      <c r="D1265" s="297">
        <v>49</v>
      </c>
      <c r="E1265" s="296"/>
    </row>
    <row r="1266" s="272" customFormat="1" ht="15" hidden="1" customHeight="1">
      <c r="A1266" s="295"/>
      <c r="B1266" s="296"/>
      <c r="C1266" s="296"/>
      <c r="D1266" s="297">
        <v>50</v>
      </c>
      <c r="E1266" s="296"/>
    </row>
    <row r="1267" s="272" customFormat="1" ht="15" hidden="1" customHeight="1">
      <c r="A1267" s="295"/>
      <c r="B1267" s="296"/>
      <c r="C1267" s="296"/>
      <c r="D1267" s="297">
        <v>51</v>
      </c>
      <c r="E1267" s="296"/>
    </row>
    <row r="1268" s="272" customFormat="1" ht="15" hidden="1" customHeight="1">
      <c r="A1268" s="295"/>
      <c r="B1268" s="296"/>
      <c r="C1268" s="296"/>
      <c r="D1268" s="297">
        <v>52</v>
      </c>
      <c r="E1268" s="296"/>
    </row>
    <row r="1269" s="272" customFormat="1" ht="15" hidden="1" customHeight="1">
      <c r="A1269" s="295"/>
      <c r="B1269" s="296"/>
      <c r="C1269" s="296"/>
      <c r="D1269" s="297">
        <v>53</v>
      </c>
      <c r="E1269" s="296"/>
    </row>
    <row r="1270" s="272" customFormat="1" ht="15" hidden="1" customHeight="1">
      <c r="A1270" s="295"/>
      <c r="B1270" s="296"/>
      <c r="C1270" s="296"/>
      <c r="D1270" s="297">
        <v>54</v>
      </c>
      <c r="E1270" s="296"/>
    </row>
    <row r="1271" s="272" customFormat="1" ht="15" hidden="1" customHeight="1">
      <c r="A1271" s="295"/>
      <c r="B1271" s="296"/>
      <c r="C1271" s="296"/>
      <c r="D1271" s="297">
        <v>55</v>
      </c>
      <c r="E1271" s="296"/>
    </row>
    <row r="1272" s="272" customFormat="1" ht="15" hidden="1" customHeight="1">
      <c r="A1272" s="295"/>
      <c r="B1272" s="296"/>
      <c r="C1272" s="296"/>
      <c r="D1272" s="297">
        <v>56</v>
      </c>
      <c r="E1272" s="296"/>
    </row>
    <row r="1273" s="272" customFormat="1" ht="15" hidden="1" customHeight="1">
      <c r="A1273" s="295"/>
      <c r="B1273" s="296"/>
      <c r="C1273" s="296"/>
      <c r="D1273" s="297">
        <v>57</v>
      </c>
      <c r="E1273" s="296"/>
    </row>
    <row r="1274" s="272" customFormat="1" ht="15" hidden="1" customHeight="1">
      <c r="A1274" s="295"/>
      <c r="B1274" s="296"/>
      <c r="C1274" s="296"/>
      <c r="D1274" s="297">
        <v>58</v>
      </c>
      <c r="E1274" s="296"/>
    </row>
    <row r="1275" s="272" customFormat="1" ht="15" hidden="1" customHeight="1">
      <c r="A1275" s="295"/>
      <c r="B1275" s="296"/>
      <c r="C1275" s="296"/>
      <c r="D1275" s="297">
        <v>59</v>
      </c>
      <c r="E1275" s="296"/>
    </row>
    <row r="1276" s="272" customFormat="1" ht="15" hidden="1" customHeight="1">
      <c r="A1276" s="295"/>
      <c r="B1276" s="296"/>
      <c r="C1276" s="296"/>
      <c r="D1276" s="297">
        <v>60</v>
      </c>
      <c r="E1276" s="296"/>
    </row>
    <row r="1277" s="272" customFormat="1" ht="15" hidden="1" customHeight="1">
      <c r="A1277" s="295"/>
      <c r="B1277" s="296"/>
      <c r="C1277" s="296"/>
      <c r="D1277" s="297">
        <v>61</v>
      </c>
      <c r="E1277" s="296"/>
    </row>
    <row r="1278" s="272" customFormat="1" ht="15" hidden="1" customHeight="1">
      <c r="A1278" s="295"/>
      <c r="B1278" s="296"/>
      <c r="C1278" s="296"/>
      <c r="D1278" s="297">
        <v>62</v>
      </c>
      <c r="E1278" s="296"/>
    </row>
    <row r="1279" s="272" customFormat="1" ht="15" hidden="1" customHeight="1">
      <c r="A1279" s="295"/>
      <c r="B1279" s="296"/>
      <c r="C1279" s="296"/>
      <c r="D1279" s="297">
        <v>63</v>
      </c>
      <c r="E1279" s="296"/>
    </row>
    <row r="1280" s="272" customFormat="1" ht="15" hidden="1" customHeight="1">
      <c r="A1280" s="295"/>
      <c r="B1280" s="296"/>
      <c r="C1280" s="296"/>
      <c r="D1280" s="297">
        <v>64</v>
      </c>
      <c r="E1280" s="296"/>
    </row>
    <row r="1281" s="272" customFormat="1" ht="15" hidden="1" customHeight="1">
      <c r="A1281" s="295"/>
      <c r="B1281" s="296"/>
      <c r="C1281" s="296"/>
      <c r="D1281" s="297">
        <v>65</v>
      </c>
      <c r="E1281" s="296"/>
    </row>
    <row r="1282" s="272" customFormat="1" ht="15" hidden="1" customHeight="1">
      <c r="A1282" s="295"/>
      <c r="B1282" s="296"/>
      <c r="C1282" s="296"/>
      <c r="D1282" s="297">
        <v>66</v>
      </c>
      <c r="E1282" s="296"/>
    </row>
    <row r="1283" s="272" customFormat="1" ht="15" hidden="1" customHeight="1">
      <c r="A1283" s="295"/>
      <c r="B1283" s="296"/>
      <c r="C1283" s="296"/>
      <c r="D1283" s="297">
        <v>67</v>
      </c>
      <c r="E1283" s="296"/>
    </row>
    <row r="1284" s="272" customFormat="1" ht="15" hidden="1" customHeight="1">
      <c r="A1284" s="295"/>
      <c r="B1284" s="296"/>
      <c r="C1284" s="296"/>
      <c r="D1284" s="297">
        <v>68</v>
      </c>
      <c r="E1284" s="296"/>
    </row>
    <row r="1285" s="272" customFormat="1" ht="15" hidden="1" customHeight="1">
      <c r="A1285" s="295"/>
      <c r="B1285" s="296"/>
      <c r="C1285" s="296"/>
      <c r="D1285" s="297">
        <v>69</v>
      </c>
      <c r="E1285" s="296"/>
    </row>
    <row r="1286" s="272" customFormat="1" ht="15" hidden="1" customHeight="1">
      <c r="A1286" s="295"/>
      <c r="B1286" s="296"/>
      <c r="C1286" s="296"/>
      <c r="D1286" s="297">
        <v>70</v>
      </c>
      <c r="E1286" s="296"/>
    </row>
    <row r="1287" s="272" customFormat="1" ht="15" hidden="1" customHeight="1">
      <c r="A1287" s="295"/>
      <c r="B1287" s="296"/>
      <c r="C1287" s="296"/>
      <c r="D1287" s="297">
        <v>71</v>
      </c>
      <c r="E1287" s="296"/>
    </row>
    <row r="1288" s="272" customFormat="1" ht="15" hidden="1" customHeight="1">
      <c r="A1288" s="295"/>
      <c r="B1288" s="296"/>
      <c r="C1288" s="296"/>
      <c r="D1288" s="297">
        <v>72</v>
      </c>
      <c r="E1288" s="296"/>
    </row>
    <row r="1289" s="272" customFormat="1" ht="15" hidden="1" customHeight="1">
      <c r="A1289" s="295"/>
      <c r="B1289" s="296"/>
      <c r="C1289" s="296"/>
      <c r="D1289" s="297">
        <v>73</v>
      </c>
      <c r="E1289" s="296"/>
    </row>
    <row r="1290" s="272" customFormat="1" ht="15" hidden="1" customHeight="1">
      <c r="A1290" s="295"/>
      <c r="B1290" s="296"/>
      <c r="C1290" s="296"/>
      <c r="D1290" s="297">
        <v>74</v>
      </c>
      <c r="E1290" s="296"/>
    </row>
    <row r="1291" s="272" customFormat="1" ht="15" hidden="1" customHeight="1">
      <c r="A1291" s="295"/>
      <c r="B1291" s="296"/>
      <c r="C1291" s="296"/>
      <c r="D1291" s="297">
        <v>75</v>
      </c>
      <c r="E1291" s="296"/>
    </row>
    <row r="1292" s="272" customFormat="1" ht="15" hidden="1" customHeight="1">
      <c r="A1292" s="295"/>
      <c r="B1292" s="296"/>
      <c r="C1292" s="296"/>
      <c r="D1292" s="297">
        <v>76</v>
      </c>
      <c r="E1292" s="296"/>
    </row>
    <row r="1293" s="272" customFormat="1" ht="15" hidden="1" customHeight="1">
      <c r="A1293" s="295"/>
      <c r="B1293" s="296"/>
      <c r="C1293" s="296"/>
      <c r="D1293" s="297">
        <v>77</v>
      </c>
      <c r="E1293" s="296"/>
    </row>
    <row r="1294" s="272" customFormat="1" ht="15" hidden="1" customHeight="1">
      <c r="A1294" s="295"/>
      <c r="B1294" s="296"/>
      <c r="C1294" s="296"/>
      <c r="D1294" s="297">
        <v>78</v>
      </c>
      <c r="E1294" s="296"/>
    </row>
    <row r="1295" s="272" customFormat="1" ht="15" hidden="1" customHeight="1">
      <c r="A1295" s="295"/>
      <c r="B1295" s="296"/>
      <c r="C1295" s="296"/>
      <c r="D1295" s="297">
        <v>79</v>
      </c>
      <c r="E1295" s="296"/>
    </row>
    <row r="1296" s="272" customFormat="1" ht="15" hidden="1" customHeight="1">
      <c r="A1296" s="295"/>
      <c r="B1296" s="296"/>
      <c r="C1296" s="296"/>
      <c r="D1296" s="297">
        <v>80</v>
      </c>
      <c r="E1296" s="296"/>
    </row>
    <row r="1297" s="272" customFormat="1" ht="15" hidden="1" customHeight="1">
      <c r="A1297" s="295"/>
      <c r="B1297" s="296"/>
      <c r="C1297" s="296"/>
      <c r="D1297" s="297">
        <v>81</v>
      </c>
      <c r="E1297" s="296"/>
    </row>
    <row r="1298" s="272" customFormat="1" ht="27" customHeight="1">
      <c r="A1298" s="298" t="s">
        <v>636</v>
      </c>
      <c r="B1298" s="298"/>
      <c r="C1298" s="299"/>
      <c r="D1298" s="300">
        <v>1</v>
      </c>
      <c r="E1298" s="298" t="s">
        <v>637</v>
      </c>
    </row>
    <row r="1299" s="272" customFormat="1" ht="15" hidden="1" customHeight="1">
      <c r="A1299" s="295"/>
      <c r="B1299" s="296"/>
      <c r="C1299" s="296"/>
      <c r="D1299" s="297">
        <v>2</v>
      </c>
      <c r="E1299" s="296"/>
    </row>
    <row r="1300" s="272" customFormat="1" ht="15" hidden="1" customHeight="1">
      <c r="A1300" s="295"/>
      <c r="B1300" s="296"/>
      <c r="C1300" s="296"/>
      <c r="D1300" s="297">
        <v>3</v>
      </c>
      <c r="E1300" s="296"/>
    </row>
    <row r="1301" s="272" customFormat="1" ht="15" hidden="1" customHeight="1">
      <c r="A1301" s="295"/>
      <c r="B1301" s="296"/>
      <c r="C1301" s="296"/>
      <c r="D1301" s="297">
        <v>4</v>
      </c>
      <c r="E1301" s="296"/>
    </row>
    <row r="1302" s="272" customFormat="1" ht="15" hidden="1" customHeight="1">
      <c r="A1302" s="295"/>
      <c r="B1302" s="296"/>
      <c r="C1302" s="296"/>
      <c r="D1302" s="297">
        <v>5</v>
      </c>
      <c r="E1302" s="296"/>
    </row>
    <row r="1303" s="272" customFormat="1" ht="15" hidden="1" customHeight="1">
      <c r="A1303" s="295"/>
      <c r="B1303" s="296"/>
      <c r="C1303" s="296"/>
      <c r="D1303" s="297">
        <v>6</v>
      </c>
      <c r="E1303" s="296"/>
    </row>
    <row r="1304" s="272" customFormat="1" ht="15" hidden="1" customHeight="1">
      <c r="A1304" s="295"/>
      <c r="B1304" s="296"/>
      <c r="C1304" s="296"/>
      <c r="D1304" s="297">
        <v>7</v>
      </c>
      <c r="E1304" s="296"/>
    </row>
    <row r="1305" s="272" customFormat="1" ht="15" hidden="1" customHeight="1">
      <c r="A1305" s="295"/>
      <c r="B1305" s="296"/>
      <c r="C1305" s="296"/>
      <c r="D1305" s="297">
        <v>8</v>
      </c>
      <c r="E1305" s="296"/>
    </row>
    <row r="1306" s="272" customFormat="1" ht="15" hidden="1" customHeight="1">
      <c r="A1306" s="295"/>
      <c r="B1306" s="296"/>
      <c r="C1306" s="296"/>
      <c r="D1306" s="297">
        <v>9</v>
      </c>
      <c r="E1306" s="296"/>
    </row>
    <row r="1307" s="272" customFormat="1" ht="15" hidden="1" customHeight="1">
      <c r="A1307" s="295"/>
      <c r="B1307" s="296"/>
      <c r="C1307" s="296"/>
      <c r="D1307" s="297">
        <v>10</v>
      </c>
      <c r="E1307" s="296"/>
    </row>
    <row r="1308" s="272" customFormat="1" ht="15" hidden="1" customHeight="1">
      <c r="A1308" s="295"/>
      <c r="B1308" s="296"/>
      <c r="C1308" s="296"/>
      <c r="D1308" s="297">
        <v>11</v>
      </c>
      <c r="E1308" s="296"/>
    </row>
    <row r="1309" s="272" customFormat="1" ht="15" hidden="1" customHeight="1">
      <c r="A1309" s="295"/>
      <c r="B1309" s="296"/>
      <c r="C1309" s="296"/>
      <c r="D1309" s="297">
        <v>12</v>
      </c>
      <c r="E1309" s="296"/>
    </row>
    <row r="1310" s="272" customFormat="1" ht="15" hidden="1" customHeight="1">
      <c r="A1310" s="295"/>
      <c r="B1310" s="296"/>
      <c r="C1310" s="296"/>
      <c r="D1310" s="297">
        <v>13</v>
      </c>
      <c r="E1310" s="296"/>
    </row>
    <row r="1311" s="272" customFormat="1" ht="15" hidden="1" customHeight="1">
      <c r="A1311" s="295"/>
      <c r="B1311" s="296"/>
      <c r="C1311" s="296"/>
      <c r="D1311" s="297">
        <v>14</v>
      </c>
      <c r="E1311" s="296"/>
    </row>
    <row r="1312" s="272" customFormat="1" ht="15" hidden="1" customHeight="1">
      <c r="A1312" s="295"/>
      <c r="B1312" s="296"/>
      <c r="C1312" s="296"/>
      <c r="D1312" s="297">
        <v>15</v>
      </c>
      <c r="E1312" s="296"/>
    </row>
    <row r="1313" s="272" customFormat="1" ht="15" hidden="1" customHeight="1">
      <c r="A1313" s="295"/>
      <c r="B1313" s="296"/>
      <c r="C1313" s="296"/>
      <c r="D1313" s="297">
        <v>16</v>
      </c>
      <c r="E1313" s="296"/>
    </row>
    <row r="1314" s="272" customFormat="1" ht="15" hidden="1" customHeight="1">
      <c r="A1314" s="295"/>
      <c r="B1314" s="296"/>
      <c r="C1314" s="296"/>
      <c r="D1314" s="297">
        <v>17</v>
      </c>
      <c r="E1314" s="296"/>
    </row>
    <row r="1315" s="272" customFormat="1" ht="15" hidden="1" customHeight="1">
      <c r="A1315" s="295"/>
      <c r="B1315" s="296"/>
      <c r="C1315" s="296"/>
      <c r="D1315" s="297">
        <v>18</v>
      </c>
      <c r="E1315" s="296"/>
    </row>
    <row r="1316" s="272" customFormat="1" ht="15" hidden="1" customHeight="1">
      <c r="A1316" s="295"/>
      <c r="B1316" s="296"/>
      <c r="C1316" s="296"/>
      <c r="D1316" s="297">
        <v>19</v>
      </c>
      <c r="E1316" s="296"/>
    </row>
    <row r="1317" s="272" customFormat="1" ht="15" hidden="1" customHeight="1">
      <c r="A1317" s="295"/>
      <c r="B1317" s="296"/>
      <c r="C1317" s="296"/>
      <c r="D1317" s="297">
        <v>20</v>
      </c>
      <c r="E1317" s="296"/>
    </row>
    <row r="1318" s="272" customFormat="1" ht="15" hidden="1" customHeight="1">
      <c r="A1318" s="295"/>
      <c r="B1318" s="296"/>
      <c r="C1318" s="296"/>
      <c r="D1318" s="297">
        <v>21</v>
      </c>
      <c r="E1318" s="296"/>
    </row>
    <row r="1319" s="272" customFormat="1" ht="15" hidden="1" customHeight="1">
      <c r="A1319" s="295"/>
      <c r="B1319" s="296"/>
      <c r="C1319" s="296"/>
      <c r="D1319" s="297">
        <v>22</v>
      </c>
      <c r="E1319" s="296"/>
    </row>
    <row r="1320" s="272" customFormat="1" ht="15" hidden="1" customHeight="1">
      <c r="A1320" s="295"/>
      <c r="B1320" s="296"/>
      <c r="C1320" s="296"/>
      <c r="D1320" s="297">
        <v>23</v>
      </c>
      <c r="E1320" s="296"/>
    </row>
    <row r="1321" s="272" customFormat="1" ht="15" hidden="1" customHeight="1">
      <c r="A1321" s="295"/>
      <c r="B1321" s="296"/>
      <c r="C1321" s="296"/>
      <c r="D1321" s="297">
        <v>24</v>
      </c>
      <c r="E1321" s="296"/>
    </row>
    <row r="1322" s="272" customFormat="1" ht="15" hidden="1" customHeight="1">
      <c r="A1322" s="295"/>
      <c r="B1322" s="296"/>
      <c r="C1322" s="296"/>
      <c r="D1322" s="297">
        <v>25</v>
      </c>
      <c r="E1322" s="296"/>
    </row>
    <row r="1323" s="272" customFormat="1" ht="15" hidden="1" customHeight="1">
      <c r="A1323" s="295"/>
      <c r="B1323" s="296"/>
      <c r="C1323" s="296"/>
      <c r="D1323" s="297">
        <v>26</v>
      </c>
      <c r="E1323" s="296"/>
    </row>
    <row r="1324" s="272" customFormat="1" ht="15" hidden="1" customHeight="1">
      <c r="A1324" s="295"/>
      <c r="B1324" s="296"/>
      <c r="C1324" s="296"/>
      <c r="D1324" s="297">
        <v>27</v>
      </c>
      <c r="E1324" s="296"/>
    </row>
    <row r="1325" s="272" customFormat="1" ht="15" hidden="1" customHeight="1">
      <c r="A1325" s="295"/>
      <c r="B1325" s="296"/>
      <c r="C1325" s="296"/>
      <c r="D1325" s="297">
        <v>28</v>
      </c>
      <c r="E1325" s="296"/>
    </row>
    <row r="1326" s="272" customFormat="1" ht="15" hidden="1" customHeight="1">
      <c r="A1326" s="295"/>
      <c r="B1326" s="296"/>
      <c r="C1326" s="296"/>
      <c r="D1326" s="297">
        <v>29</v>
      </c>
      <c r="E1326" s="296"/>
    </row>
    <row r="1327" s="272" customFormat="1" ht="15" hidden="1" customHeight="1">
      <c r="A1327" s="295"/>
      <c r="B1327" s="296"/>
      <c r="C1327" s="296"/>
      <c r="D1327" s="297">
        <v>30</v>
      </c>
      <c r="E1327" s="296"/>
    </row>
    <row r="1328" s="272" customFormat="1" ht="15" hidden="1" customHeight="1">
      <c r="A1328" s="295"/>
      <c r="B1328" s="296"/>
      <c r="C1328" s="296"/>
      <c r="D1328" s="297">
        <v>31</v>
      </c>
      <c r="E1328" s="296"/>
    </row>
    <row r="1329" s="272" customFormat="1" ht="15" hidden="1" customHeight="1">
      <c r="A1329" s="295"/>
      <c r="B1329" s="296"/>
      <c r="C1329" s="296"/>
      <c r="D1329" s="297">
        <v>32</v>
      </c>
      <c r="E1329" s="296"/>
    </row>
    <row r="1330" s="272" customFormat="1" ht="15" hidden="1" customHeight="1">
      <c r="A1330" s="295"/>
      <c r="B1330" s="296"/>
      <c r="C1330" s="296"/>
      <c r="D1330" s="297">
        <v>33</v>
      </c>
      <c r="E1330" s="296"/>
    </row>
    <row r="1331" s="272" customFormat="1" ht="15" hidden="1" customHeight="1">
      <c r="A1331" s="295"/>
      <c r="B1331" s="296"/>
      <c r="C1331" s="296"/>
      <c r="D1331" s="297">
        <v>34</v>
      </c>
      <c r="E1331" s="296"/>
    </row>
    <row r="1332" s="272" customFormat="1" ht="15" hidden="1" customHeight="1">
      <c r="A1332" s="295"/>
      <c r="B1332" s="296"/>
      <c r="C1332" s="296"/>
      <c r="D1332" s="297">
        <v>35</v>
      </c>
      <c r="E1332" s="296"/>
    </row>
    <row r="1333" s="272" customFormat="1" ht="15" hidden="1" customHeight="1">
      <c r="A1333" s="295"/>
      <c r="B1333" s="296"/>
      <c r="C1333" s="296"/>
      <c r="D1333" s="297">
        <v>36</v>
      </c>
      <c r="E1333" s="296"/>
    </row>
    <row r="1334" s="272" customFormat="1" ht="15" hidden="1" customHeight="1">
      <c r="A1334" s="295"/>
      <c r="B1334" s="296"/>
      <c r="C1334" s="296"/>
      <c r="D1334" s="297">
        <v>37</v>
      </c>
      <c r="E1334" s="296"/>
    </row>
    <row r="1335" s="272" customFormat="1" ht="15" hidden="1" customHeight="1">
      <c r="A1335" s="295"/>
      <c r="B1335" s="296"/>
      <c r="C1335" s="296"/>
      <c r="D1335" s="297">
        <v>38</v>
      </c>
      <c r="E1335" s="296"/>
    </row>
    <row r="1336" s="272" customFormat="1" ht="15" hidden="1" customHeight="1">
      <c r="A1336" s="295"/>
      <c r="B1336" s="296"/>
      <c r="C1336" s="296"/>
      <c r="D1336" s="297">
        <v>39</v>
      </c>
      <c r="E1336" s="296"/>
    </row>
    <row r="1337" s="272" customFormat="1" ht="15" hidden="1" customHeight="1">
      <c r="A1337" s="295"/>
      <c r="B1337" s="296"/>
      <c r="C1337" s="296"/>
      <c r="D1337" s="297">
        <v>40</v>
      </c>
      <c r="E1337" s="296"/>
    </row>
    <row r="1338" s="272" customFormat="1" ht="15" hidden="1" customHeight="1">
      <c r="A1338" s="295"/>
      <c r="B1338" s="296"/>
      <c r="C1338" s="296"/>
      <c r="D1338" s="297">
        <v>41</v>
      </c>
      <c r="E1338" s="296"/>
    </row>
    <row r="1339" s="272" customFormat="1" ht="15" hidden="1" customHeight="1">
      <c r="A1339" s="295"/>
      <c r="B1339" s="296"/>
      <c r="C1339" s="296"/>
      <c r="D1339" s="297">
        <v>42</v>
      </c>
      <c r="E1339" s="296"/>
    </row>
    <row r="1340" s="272" customFormat="1" ht="15" hidden="1" customHeight="1">
      <c r="A1340" s="295"/>
      <c r="B1340" s="296"/>
      <c r="C1340" s="296"/>
      <c r="D1340" s="297">
        <v>43</v>
      </c>
      <c r="E1340" s="296"/>
    </row>
    <row r="1341" s="272" customFormat="1" ht="15" hidden="1" customHeight="1">
      <c r="A1341" s="295"/>
      <c r="B1341" s="296"/>
      <c r="C1341" s="296"/>
      <c r="D1341" s="297">
        <v>44</v>
      </c>
      <c r="E1341" s="296"/>
    </row>
    <row r="1342" s="272" customFormat="1" ht="15" hidden="1" customHeight="1">
      <c r="A1342" s="295"/>
      <c r="B1342" s="296"/>
      <c r="C1342" s="296"/>
      <c r="D1342" s="297">
        <v>45</v>
      </c>
      <c r="E1342" s="296"/>
    </row>
    <row r="1343" s="272" customFormat="1" ht="15" hidden="1" customHeight="1">
      <c r="A1343" s="295"/>
      <c r="B1343" s="296"/>
      <c r="C1343" s="296"/>
      <c r="D1343" s="297">
        <v>46</v>
      </c>
      <c r="E1343" s="296"/>
    </row>
    <row r="1344" s="272" customFormat="1" ht="15" hidden="1" customHeight="1">
      <c r="A1344" s="295"/>
      <c r="B1344" s="296"/>
      <c r="C1344" s="296"/>
      <c r="D1344" s="297">
        <v>47</v>
      </c>
      <c r="E1344" s="296"/>
    </row>
    <row r="1345" s="272" customFormat="1" ht="15" hidden="1" customHeight="1">
      <c r="A1345" s="295"/>
      <c r="B1345" s="296"/>
      <c r="C1345" s="296"/>
      <c r="D1345" s="297">
        <v>48</v>
      </c>
      <c r="E1345" s="296"/>
    </row>
    <row r="1346" s="272" customFormat="1" ht="15" hidden="1" customHeight="1">
      <c r="A1346" s="295"/>
      <c r="B1346" s="296"/>
      <c r="C1346" s="296"/>
      <c r="D1346" s="297">
        <v>49</v>
      </c>
      <c r="E1346" s="296"/>
    </row>
    <row r="1347" s="272" customFormat="1" ht="15" hidden="1" customHeight="1">
      <c r="A1347" s="295"/>
      <c r="B1347" s="296"/>
      <c r="C1347" s="296"/>
      <c r="D1347" s="297">
        <v>50</v>
      </c>
      <c r="E1347" s="296"/>
    </row>
    <row r="1348" s="272" customFormat="1" ht="15" hidden="1" customHeight="1">
      <c r="A1348" s="295"/>
      <c r="B1348" s="296"/>
      <c r="C1348" s="296"/>
      <c r="D1348" s="297">
        <v>51</v>
      </c>
      <c r="E1348" s="296"/>
    </row>
    <row r="1349" s="272" customFormat="1" ht="15" hidden="1" customHeight="1">
      <c r="A1349" s="295"/>
      <c r="B1349" s="296"/>
      <c r="C1349" s="296"/>
      <c r="D1349" s="297">
        <v>52</v>
      </c>
      <c r="E1349" s="296"/>
    </row>
    <row r="1350" s="272" customFormat="1" ht="15" hidden="1" customHeight="1">
      <c r="A1350" s="295"/>
      <c r="B1350" s="296"/>
      <c r="C1350" s="296"/>
      <c r="D1350" s="297">
        <v>53</v>
      </c>
      <c r="E1350" s="296"/>
    </row>
    <row r="1351" s="272" customFormat="1" ht="15" hidden="1" customHeight="1">
      <c r="A1351" s="295"/>
      <c r="B1351" s="296"/>
      <c r="C1351" s="296"/>
      <c r="D1351" s="297">
        <v>54</v>
      </c>
      <c r="E1351" s="296"/>
    </row>
    <row r="1352" s="272" customFormat="1" ht="15" hidden="1" customHeight="1">
      <c r="A1352" s="295"/>
      <c r="B1352" s="296"/>
      <c r="C1352" s="296"/>
      <c r="D1352" s="297">
        <v>55</v>
      </c>
      <c r="E1352" s="296"/>
    </row>
    <row r="1353" s="272" customFormat="1" ht="15" hidden="1" customHeight="1">
      <c r="A1353" s="295"/>
      <c r="B1353" s="296"/>
      <c r="C1353" s="296"/>
      <c r="D1353" s="297">
        <v>56</v>
      </c>
      <c r="E1353" s="296"/>
    </row>
    <row r="1354" s="272" customFormat="1" ht="15" hidden="1" customHeight="1">
      <c r="A1354" s="295"/>
      <c r="B1354" s="296"/>
      <c r="C1354" s="296"/>
      <c r="D1354" s="297">
        <v>57</v>
      </c>
      <c r="E1354" s="296"/>
    </row>
    <row r="1355" s="272" customFormat="1" ht="15" hidden="1" customHeight="1">
      <c r="A1355" s="295"/>
      <c r="B1355" s="296"/>
      <c r="C1355" s="296"/>
      <c r="D1355" s="297">
        <v>58</v>
      </c>
      <c r="E1355" s="296"/>
    </row>
    <row r="1356" s="272" customFormat="1" ht="15" hidden="1" customHeight="1">
      <c r="A1356" s="295"/>
      <c r="B1356" s="296"/>
      <c r="C1356" s="296"/>
      <c r="D1356" s="297">
        <v>59</v>
      </c>
      <c r="E1356" s="296"/>
    </row>
    <row r="1357" s="272" customFormat="1" ht="15" hidden="1" customHeight="1">
      <c r="A1357" s="295"/>
      <c r="B1357" s="296"/>
      <c r="C1357" s="296"/>
      <c r="D1357" s="297">
        <v>60</v>
      </c>
      <c r="E1357" s="296"/>
    </row>
    <row r="1358" s="272" customFormat="1" ht="15" hidden="1" customHeight="1">
      <c r="A1358" s="295"/>
      <c r="B1358" s="296"/>
      <c r="C1358" s="296"/>
      <c r="D1358" s="297">
        <v>61</v>
      </c>
      <c r="E1358" s="296"/>
    </row>
    <row r="1359" s="272" customFormat="1" ht="15" hidden="1" customHeight="1">
      <c r="A1359" s="295"/>
      <c r="B1359" s="296"/>
      <c r="C1359" s="296"/>
      <c r="D1359" s="297">
        <v>62</v>
      </c>
      <c r="E1359" s="296"/>
    </row>
    <row r="1360" s="272" customFormat="1" ht="15" hidden="1" customHeight="1">
      <c r="A1360" s="295"/>
      <c r="B1360" s="296"/>
      <c r="C1360" s="296"/>
      <c r="D1360" s="297">
        <v>63</v>
      </c>
      <c r="E1360" s="296"/>
    </row>
    <row r="1361" s="272" customFormat="1" ht="15" hidden="1" customHeight="1">
      <c r="A1361" s="295"/>
      <c r="B1361" s="296"/>
      <c r="C1361" s="296"/>
      <c r="D1361" s="297">
        <v>64</v>
      </c>
      <c r="E1361" s="296"/>
    </row>
    <row r="1362" s="272" customFormat="1" ht="15" hidden="1" customHeight="1">
      <c r="A1362" s="295"/>
      <c r="B1362" s="296"/>
      <c r="C1362" s="296"/>
      <c r="D1362" s="297">
        <v>65</v>
      </c>
      <c r="E1362" s="296"/>
    </row>
    <row r="1363" s="272" customFormat="1" ht="15" hidden="1" customHeight="1">
      <c r="A1363" s="295"/>
      <c r="B1363" s="296"/>
      <c r="C1363" s="296"/>
      <c r="D1363" s="297">
        <v>66</v>
      </c>
      <c r="E1363" s="296"/>
    </row>
    <row r="1364" s="272" customFormat="1" ht="15" hidden="1" customHeight="1">
      <c r="A1364" s="295"/>
      <c r="B1364" s="296"/>
      <c r="C1364" s="296"/>
      <c r="D1364" s="297">
        <v>67</v>
      </c>
      <c r="E1364" s="296"/>
    </row>
    <row r="1365" s="272" customFormat="1" ht="15" hidden="1" customHeight="1">
      <c r="A1365" s="295"/>
      <c r="B1365" s="296"/>
      <c r="C1365" s="296"/>
      <c r="D1365" s="297">
        <v>68</v>
      </c>
      <c r="E1365" s="296"/>
    </row>
    <row r="1366" s="272" customFormat="1" ht="15" hidden="1" customHeight="1">
      <c r="A1366" s="295"/>
      <c r="B1366" s="296"/>
      <c r="C1366" s="296"/>
      <c r="D1366" s="297">
        <v>69</v>
      </c>
      <c r="E1366" s="296"/>
    </row>
    <row r="1367" s="272" customFormat="1" ht="15" hidden="1" customHeight="1">
      <c r="A1367" s="295"/>
      <c r="B1367" s="296"/>
      <c r="C1367" s="296"/>
      <c r="D1367" s="297">
        <v>70</v>
      </c>
      <c r="E1367" s="296"/>
    </row>
    <row r="1368" s="272" customFormat="1" ht="15" hidden="1" customHeight="1">
      <c r="A1368" s="295"/>
      <c r="B1368" s="296"/>
      <c r="C1368" s="296"/>
      <c r="D1368" s="297">
        <v>71</v>
      </c>
      <c r="E1368" s="296"/>
    </row>
    <row r="1369" s="272" customFormat="1" ht="15" hidden="1" customHeight="1">
      <c r="A1369" s="295"/>
      <c r="B1369" s="296"/>
      <c r="C1369" s="296"/>
      <c r="D1369" s="297">
        <v>72</v>
      </c>
      <c r="E1369" s="296"/>
    </row>
    <row r="1370" s="272" customFormat="1" ht="15" hidden="1" customHeight="1">
      <c r="A1370" s="295"/>
      <c r="B1370" s="296"/>
      <c r="C1370" s="296"/>
      <c r="D1370" s="297">
        <v>73</v>
      </c>
      <c r="E1370" s="296"/>
    </row>
    <row r="1371" s="272" customFormat="1" ht="15" hidden="1" customHeight="1">
      <c r="A1371" s="295"/>
      <c r="B1371" s="296"/>
      <c r="C1371" s="296"/>
      <c r="D1371" s="297">
        <v>74</v>
      </c>
      <c r="E1371" s="296"/>
    </row>
    <row r="1372" s="272" customFormat="1" ht="15" hidden="1" customHeight="1">
      <c r="A1372" s="295"/>
      <c r="B1372" s="296"/>
      <c r="C1372" s="296"/>
      <c r="D1372" s="297">
        <v>75</v>
      </c>
      <c r="E1372" s="296"/>
    </row>
    <row r="1373" s="272" customFormat="1" ht="15" hidden="1" customHeight="1">
      <c r="A1373" s="295"/>
      <c r="B1373" s="296"/>
      <c r="C1373" s="296"/>
      <c r="D1373" s="297">
        <v>76</v>
      </c>
      <c r="E1373" s="296"/>
    </row>
    <row r="1374" s="272" customFormat="1" ht="15" hidden="1" customHeight="1">
      <c r="A1374" s="295"/>
      <c r="B1374" s="296"/>
      <c r="C1374" s="296"/>
      <c r="D1374" s="297">
        <v>77</v>
      </c>
      <c r="E1374" s="296"/>
    </row>
    <row r="1375" s="272" customFormat="1" ht="15" hidden="1" customHeight="1">
      <c r="A1375" s="295"/>
      <c r="B1375" s="296"/>
      <c r="C1375" s="296"/>
      <c r="D1375" s="297">
        <v>78</v>
      </c>
      <c r="E1375" s="296"/>
    </row>
    <row r="1376" s="272" customFormat="1" ht="15" hidden="1" customHeight="1">
      <c r="A1376" s="295"/>
      <c r="B1376" s="296"/>
      <c r="C1376" s="296"/>
      <c r="D1376" s="297">
        <v>79</v>
      </c>
      <c r="E1376" s="296"/>
    </row>
    <row r="1377" s="272" customFormat="1" ht="15" hidden="1" customHeight="1">
      <c r="A1377" s="295"/>
      <c r="B1377" s="296"/>
      <c r="C1377" s="296"/>
      <c r="D1377" s="297">
        <v>80</v>
      </c>
      <c r="E1377" s="296"/>
    </row>
    <row r="1378" s="272" customFormat="1" ht="15" hidden="1" customHeight="1">
      <c r="A1378" s="295"/>
      <c r="B1378" s="296"/>
      <c r="C1378" s="296"/>
      <c r="D1378" s="297">
        <v>81</v>
      </c>
      <c r="E1378" s="296"/>
    </row>
    <row r="1379" s="272" customFormat="1" ht="29.25" customHeight="1">
      <c r="A1379" s="298" t="s">
        <v>638</v>
      </c>
      <c r="B1379" s="298"/>
      <c r="C1379" s="299"/>
      <c r="D1379" s="300">
        <v>1</v>
      </c>
      <c r="E1379" s="298" t="s">
        <v>639</v>
      </c>
    </row>
    <row r="1380" s="272" customFormat="1" ht="15" hidden="1" customHeight="1">
      <c r="A1380" s="295"/>
      <c r="B1380" s="296"/>
      <c r="C1380" s="296"/>
      <c r="D1380" s="297">
        <v>2</v>
      </c>
      <c r="E1380" s="296"/>
    </row>
    <row r="1381" s="272" customFormat="1" ht="15" hidden="1" customHeight="1">
      <c r="A1381" s="295"/>
      <c r="B1381" s="296"/>
      <c r="C1381" s="296"/>
      <c r="D1381" s="297">
        <v>3</v>
      </c>
      <c r="E1381" s="296"/>
    </row>
    <row r="1382" s="272" customFormat="1" ht="15" hidden="1" customHeight="1">
      <c r="A1382" s="295"/>
      <c r="B1382" s="296"/>
      <c r="C1382" s="296"/>
      <c r="D1382" s="297">
        <v>4</v>
      </c>
      <c r="E1382" s="296"/>
    </row>
    <row r="1383" s="272" customFormat="1" ht="15" hidden="1" customHeight="1">
      <c r="A1383" s="295"/>
      <c r="B1383" s="296"/>
      <c r="C1383" s="296"/>
      <c r="D1383" s="297">
        <v>5</v>
      </c>
      <c r="E1383" s="296"/>
    </row>
    <row r="1384" s="272" customFormat="1" ht="15" hidden="1" customHeight="1">
      <c r="A1384" s="295"/>
      <c r="B1384" s="296"/>
      <c r="C1384" s="296"/>
      <c r="D1384" s="297">
        <v>6</v>
      </c>
      <c r="E1384" s="296"/>
    </row>
    <row r="1385" s="272" customFormat="1" ht="15" hidden="1" customHeight="1">
      <c r="A1385" s="295"/>
      <c r="B1385" s="296"/>
      <c r="C1385" s="296"/>
      <c r="D1385" s="297">
        <v>7</v>
      </c>
      <c r="E1385" s="296"/>
    </row>
    <row r="1386" s="272" customFormat="1" ht="15" hidden="1" customHeight="1">
      <c r="A1386" s="295"/>
      <c r="B1386" s="296"/>
      <c r="C1386" s="296"/>
      <c r="D1386" s="297">
        <v>8</v>
      </c>
      <c r="E1386" s="296"/>
    </row>
    <row r="1387" s="272" customFormat="1" ht="15" hidden="1" customHeight="1">
      <c r="A1387" s="295"/>
      <c r="B1387" s="296"/>
      <c r="C1387" s="296"/>
      <c r="D1387" s="297">
        <v>9</v>
      </c>
      <c r="E1387" s="296"/>
    </row>
    <row r="1388" s="272" customFormat="1" ht="15" hidden="1" customHeight="1">
      <c r="A1388" s="295"/>
      <c r="B1388" s="296"/>
      <c r="C1388" s="296"/>
      <c r="D1388" s="297">
        <v>10</v>
      </c>
      <c r="E1388" s="296"/>
    </row>
    <row r="1389" s="272" customFormat="1" ht="15" hidden="1" customHeight="1">
      <c r="A1389" s="295"/>
      <c r="B1389" s="296"/>
      <c r="C1389" s="296"/>
      <c r="D1389" s="297">
        <v>11</v>
      </c>
      <c r="E1389" s="296"/>
    </row>
    <row r="1390" s="272" customFormat="1" ht="15" hidden="1" customHeight="1">
      <c r="A1390" s="295"/>
      <c r="B1390" s="296"/>
      <c r="C1390" s="296"/>
      <c r="D1390" s="297">
        <v>12</v>
      </c>
      <c r="E1390" s="296"/>
    </row>
    <row r="1391" s="272" customFormat="1" ht="15" hidden="1" customHeight="1">
      <c r="A1391" s="295"/>
      <c r="B1391" s="296"/>
      <c r="C1391" s="296"/>
      <c r="D1391" s="297">
        <v>13</v>
      </c>
      <c r="E1391" s="296"/>
    </row>
    <row r="1392" s="272" customFormat="1" ht="15" hidden="1" customHeight="1">
      <c r="A1392" s="295"/>
      <c r="B1392" s="296"/>
      <c r="C1392" s="296"/>
      <c r="D1392" s="297">
        <v>14</v>
      </c>
      <c r="E1392" s="296"/>
    </row>
    <row r="1393" s="272" customFormat="1" ht="15" hidden="1" customHeight="1">
      <c r="A1393" s="295"/>
      <c r="B1393" s="296"/>
      <c r="C1393" s="296"/>
      <c r="D1393" s="297">
        <v>15</v>
      </c>
      <c r="E1393" s="296"/>
    </row>
    <row r="1394" s="272" customFormat="1" ht="15" hidden="1" customHeight="1">
      <c r="A1394" s="295"/>
      <c r="B1394" s="296"/>
      <c r="C1394" s="296"/>
      <c r="D1394" s="297">
        <v>16</v>
      </c>
      <c r="E1394" s="296"/>
    </row>
    <row r="1395" s="272" customFormat="1" ht="15" hidden="1" customHeight="1">
      <c r="A1395" s="295"/>
      <c r="B1395" s="296"/>
      <c r="C1395" s="296"/>
      <c r="D1395" s="297">
        <v>17</v>
      </c>
      <c r="E1395" s="296"/>
    </row>
    <row r="1396" s="272" customFormat="1" ht="15" hidden="1" customHeight="1">
      <c r="A1396" s="295"/>
      <c r="B1396" s="296"/>
      <c r="C1396" s="296"/>
      <c r="D1396" s="297">
        <v>18</v>
      </c>
      <c r="E1396" s="296"/>
    </row>
    <row r="1397" s="272" customFormat="1" ht="15" hidden="1" customHeight="1">
      <c r="A1397" s="295"/>
      <c r="B1397" s="296"/>
      <c r="C1397" s="296"/>
      <c r="D1397" s="297">
        <v>19</v>
      </c>
      <c r="E1397" s="296"/>
    </row>
    <row r="1398" s="272" customFormat="1" ht="15" hidden="1" customHeight="1">
      <c r="A1398" s="295"/>
      <c r="B1398" s="296"/>
      <c r="C1398" s="296"/>
      <c r="D1398" s="297">
        <v>20</v>
      </c>
      <c r="E1398" s="296"/>
    </row>
    <row r="1399" s="272" customFormat="1" ht="15" hidden="1" customHeight="1">
      <c r="A1399" s="295"/>
      <c r="B1399" s="296"/>
      <c r="C1399" s="296"/>
      <c r="D1399" s="297">
        <v>21</v>
      </c>
      <c r="E1399" s="296"/>
    </row>
    <row r="1400" s="272" customFormat="1" ht="15" hidden="1" customHeight="1">
      <c r="A1400" s="295"/>
      <c r="B1400" s="296"/>
      <c r="C1400" s="296"/>
      <c r="D1400" s="297">
        <v>22</v>
      </c>
      <c r="E1400" s="296"/>
    </row>
    <row r="1401" s="272" customFormat="1" ht="15" hidden="1" customHeight="1">
      <c r="A1401" s="295"/>
      <c r="B1401" s="296"/>
      <c r="C1401" s="296"/>
      <c r="D1401" s="297">
        <v>23</v>
      </c>
      <c r="E1401" s="296"/>
    </row>
    <row r="1402" s="272" customFormat="1" ht="15" hidden="1" customHeight="1">
      <c r="A1402" s="295"/>
      <c r="B1402" s="296"/>
      <c r="C1402" s="296"/>
      <c r="D1402" s="297">
        <v>24</v>
      </c>
      <c r="E1402" s="296"/>
    </row>
    <row r="1403" s="272" customFormat="1" ht="15" hidden="1" customHeight="1">
      <c r="A1403" s="295"/>
      <c r="B1403" s="296"/>
      <c r="C1403" s="296"/>
      <c r="D1403" s="297">
        <v>25</v>
      </c>
      <c r="E1403" s="296"/>
    </row>
    <row r="1404" s="272" customFormat="1" ht="15" hidden="1" customHeight="1">
      <c r="A1404" s="295"/>
      <c r="B1404" s="296"/>
      <c r="C1404" s="296"/>
      <c r="D1404" s="297">
        <v>26</v>
      </c>
      <c r="E1404" s="296"/>
    </row>
    <row r="1405" s="272" customFormat="1" ht="15" hidden="1" customHeight="1">
      <c r="A1405" s="295"/>
      <c r="B1405" s="296"/>
      <c r="C1405" s="296"/>
      <c r="D1405" s="297">
        <v>27</v>
      </c>
      <c r="E1405" s="296"/>
    </row>
    <row r="1406" s="272" customFormat="1" ht="15" hidden="1" customHeight="1">
      <c r="A1406" s="295"/>
      <c r="B1406" s="296"/>
      <c r="C1406" s="296"/>
      <c r="D1406" s="297">
        <v>28</v>
      </c>
      <c r="E1406" s="296"/>
    </row>
    <row r="1407" s="272" customFormat="1" ht="15" hidden="1" customHeight="1">
      <c r="A1407" s="295"/>
      <c r="B1407" s="296"/>
      <c r="C1407" s="296"/>
      <c r="D1407" s="297">
        <v>29</v>
      </c>
      <c r="E1407" s="296"/>
    </row>
    <row r="1408" s="272" customFormat="1" ht="15" hidden="1" customHeight="1">
      <c r="A1408" s="295"/>
      <c r="B1408" s="296"/>
      <c r="C1408" s="296"/>
      <c r="D1408" s="297">
        <v>30</v>
      </c>
      <c r="E1408" s="296"/>
    </row>
    <row r="1409" s="272" customFormat="1" ht="15" hidden="1" customHeight="1">
      <c r="A1409" s="295"/>
      <c r="B1409" s="296"/>
      <c r="C1409" s="296"/>
      <c r="D1409" s="297">
        <v>31</v>
      </c>
      <c r="E1409" s="296"/>
    </row>
    <row r="1410" s="272" customFormat="1" ht="15" hidden="1" customHeight="1">
      <c r="A1410" s="295"/>
      <c r="B1410" s="296"/>
      <c r="C1410" s="296"/>
      <c r="D1410" s="297">
        <v>32</v>
      </c>
      <c r="E1410" s="296"/>
    </row>
    <row r="1411" s="272" customFormat="1" ht="15" hidden="1" customHeight="1">
      <c r="A1411" s="295"/>
      <c r="B1411" s="296"/>
      <c r="C1411" s="296"/>
      <c r="D1411" s="297">
        <v>33</v>
      </c>
      <c r="E1411" s="296"/>
    </row>
    <row r="1412" s="272" customFormat="1" ht="15" hidden="1" customHeight="1">
      <c r="A1412" s="295"/>
      <c r="B1412" s="296"/>
      <c r="C1412" s="296"/>
      <c r="D1412" s="297">
        <v>34</v>
      </c>
      <c r="E1412" s="296"/>
    </row>
    <row r="1413" s="272" customFormat="1" ht="15" hidden="1" customHeight="1">
      <c r="A1413" s="295"/>
      <c r="B1413" s="296"/>
      <c r="C1413" s="296"/>
      <c r="D1413" s="297">
        <v>35</v>
      </c>
      <c r="E1413" s="296"/>
    </row>
    <row r="1414" s="272" customFormat="1" ht="15" hidden="1" customHeight="1">
      <c r="A1414" s="295"/>
      <c r="B1414" s="296"/>
      <c r="C1414" s="296"/>
      <c r="D1414" s="297">
        <v>36</v>
      </c>
      <c r="E1414" s="296"/>
    </row>
    <row r="1415" s="272" customFormat="1" ht="15" hidden="1" customHeight="1">
      <c r="A1415" s="295"/>
      <c r="B1415" s="296"/>
      <c r="C1415" s="296"/>
      <c r="D1415" s="297">
        <v>37</v>
      </c>
      <c r="E1415" s="296"/>
    </row>
    <row r="1416" s="272" customFormat="1" ht="15" hidden="1" customHeight="1">
      <c r="A1416" s="295"/>
      <c r="B1416" s="296"/>
      <c r="C1416" s="296"/>
      <c r="D1416" s="297">
        <v>38</v>
      </c>
      <c r="E1416" s="296"/>
    </row>
    <row r="1417" s="272" customFormat="1" ht="15" hidden="1" customHeight="1">
      <c r="A1417" s="295"/>
      <c r="B1417" s="296"/>
      <c r="C1417" s="296"/>
      <c r="D1417" s="297">
        <v>39</v>
      </c>
      <c r="E1417" s="296"/>
    </row>
    <row r="1418" s="272" customFormat="1" ht="15" hidden="1" customHeight="1">
      <c r="A1418" s="295"/>
      <c r="B1418" s="296"/>
      <c r="C1418" s="296"/>
      <c r="D1418" s="297">
        <v>40</v>
      </c>
      <c r="E1418" s="296"/>
    </row>
    <row r="1419" s="272" customFormat="1" ht="15" hidden="1" customHeight="1">
      <c r="A1419" s="295"/>
      <c r="B1419" s="296"/>
      <c r="C1419" s="296"/>
      <c r="D1419" s="297">
        <v>41</v>
      </c>
      <c r="E1419" s="296"/>
    </row>
    <row r="1420" s="272" customFormat="1" ht="15" hidden="1" customHeight="1">
      <c r="A1420" s="295"/>
      <c r="B1420" s="296"/>
      <c r="C1420" s="296"/>
      <c r="D1420" s="297">
        <v>42</v>
      </c>
      <c r="E1420" s="296"/>
    </row>
    <row r="1421" s="272" customFormat="1" ht="15" hidden="1" customHeight="1">
      <c r="A1421" s="295"/>
      <c r="B1421" s="296"/>
      <c r="C1421" s="296"/>
      <c r="D1421" s="297">
        <v>43</v>
      </c>
      <c r="E1421" s="296"/>
    </row>
    <row r="1422" s="272" customFormat="1" ht="15" hidden="1" customHeight="1">
      <c r="A1422" s="295"/>
      <c r="B1422" s="296"/>
      <c r="C1422" s="296"/>
      <c r="D1422" s="297">
        <v>44</v>
      </c>
      <c r="E1422" s="296"/>
    </row>
    <row r="1423" s="272" customFormat="1" ht="15" hidden="1" customHeight="1">
      <c r="A1423" s="295"/>
      <c r="B1423" s="296"/>
      <c r="C1423" s="296"/>
      <c r="D1423" s="297">
        <v>45</v>
      </c>
      <c r="E1423" s="296"/>
    </row>
    <row r="1424" s="272" customFormat="1" ht="15" hidden="1" customHeight="1">
      <c r="A1424" s="295"/>
      <c r="B1424" s="296"/>
      <c r="C1424" s="296"/>
      <c r="D1424" s="297">
        <v>46</v>
      </c>
      <c r="E1424" s="296"/>
    </row>
    <row r="1425" s="272" customFormat="1" ht="15" hidden="1" customHeight="1">
      <c r="A1425" s="295"/>
      <c r="B1425" s="296"/>
      <c r="C1425" s="296"/>
      <c r="D1425" s="297">
        <v>47</v>
      </c>
      <c r="E1425" s="296"/>
    </row>
    <row r="1426" s="272" customFormat="1" ht="15" hidden="1" customHeight="1">
      <c r="A1426" s="295"/>
      <c r="B1426" s="296"/>
      <c r="C1426" s="296"/>
      <c r="D1426" s="297">
        <v>48</v>
      </c>
      <c r="E1426" s="296"/>
    </row>
    <row r="1427" s="272" customFormat="1" ht="15" hidden="1" customHeight="1">
      <c r="A1427" s="295"/>
      <c r="B1427" s="296"/>
      <c r="C1427" s="296"/>
      <c r="D1427" s="297">
        <v>49</v>
      </c>
      <c r="E1427" s="296"/>
    </row>
    <row r="1428" s="272" customFormat="1" ht="15" hidden="1" customHeight="1">
      <c r="A1428" s="295"/>
      <c r="B1428" s="296"/>
      <c r="C1428" s="296"/>
      <c r="D1428" s="297">
        <v>50</v>
      </c>
      <c r="E1428" s="296"/>
    </row>
    <row r="1429" s="272" customFormat="1" ht="15" hidden="1" customHeight="1">
      <c r="A1429" s="295"/>
      <c r="B1429" s="296"/>
      <c r="C1429" s="296"/>
      <c r="D1429" s="297">
        <v>51</v>
      </c>
      <c r="E1429" s="296"/>
    </row>
    <row r="1430" s="272" customFormat="1" ht="15" hidden="1" customHeight="1">
      <c r="A1430" s="295"/>
      <c r="B1430" s="296"/>
      <c r="C1430" s="296"/>
      <c r="D1430" s="297">
        <v>52</v>
      </c>
      <c r="E1430" s="296"/>
    </row>
    <row r="1431" s="272" customFormat="1" ht="15" hidden="1" customHeight="1">
      <c r="A1431" s="295"/>
      <c r="B1431" s="296"/>
      <c r="C1431" s="296"/>
      <c r="D1431" s="297">
        <v>53</v>
      </c>
      <c r="E1431" s="296"/>
    </row>
    <row r="1432" s="272" customFormat="1" ht="15" hidden="1" customHeight="1">
      <c r="A1432" s="295"/>
      <c r="B1432" s="296"/>
      <c r="C1432" s="296"/>
      <c r="D1432" s="297">
        <v>54</v>
      </c>
      <c r="E1432" s="296"/>
    </row>
    <row r="1433" s="272" customFormat="1" ht="15" hidden="1" customHeight="1">
      <c r="A1433" s="295"/>
      <c r="B1433" s="296"/>
      <c r="C1433" s="296"/>
      <c r="D1433" s="297">
        <v>55</v>
      </c>
      <c r="E1433" s="296"/>
    </row>
    <row r="1434" s="272" customFormat="1" ht="15" hidden="1" customHeight="1">
      <c r="A1434" s="295"/>
      <c r="B1434" s="296"/>
      <c r="C1434" s="296"/>
      <c r="D1434" s="297">
        <v>56</v>
      </c>
      <c r="E1434" s="296"/>
    </row>
    <row r="1435" s="272" customFormat="1" ht="15" hidden="1" customHeight="1">
      <c r="A1435" s="295"/>
      <c r="B1435" s="296"/>
      <c r="C1435" s="296"/>
      <c r="D1435" s="297">
        <v>57</v>
      </c>
      <c r="E1435" s="296"/>
    </row>
    <row r="1436" s="272" customFormat="1" ht="15" hidden="1" customHeight="1">
      <c r="A1436" s="295"/>
      <c r="B1436" s="296"/>
      <c r="C1436" s="296"/>
      <c r="D1436" s="297">
        <v>58</v>
      </c>
      <c r="E1436" s="296"/>
    </row>
    <row r="1437" s="272" customFormat="1" ht="15" hidden="1" customHeight="1">
      <c r="A1437" s="295"/>
      <c r="B1437" s="296"/>
      <c r="C1437" s="296"/>
      <c r="D1437" s="297">
        <v>59</v>
      </c>
      <c r="E1437" s="296"/>
    </row>
    <row r="1438" s="272" customFormat="1" ht="15" hidden="1" customHeight="1">
      <c r="A1438" s="295"/>
      <c r="B1438" s="296"/>
      <c r="C1438" s="296"/>
      <c r="D1438" s="297">
        <v>60</v>
      </c>
      <c r="E1438" s="296"/>
    </row>
    <row r="1439" s="272" customFormat="1" ht="15" hidden="1" customHeight="1">
      <c r="A1439" s="295"/>
      <c r="B1439" s="296"/>
      <c r="C1439" s="296"/>
      <c r="D1439" s="297">
        <v>61</v>
      </c>
      <c r="E1439" s="296"/>
    </row>
    <row r="1440" s="272" customFormat="1" ht="15" hidden="1" customHeight="1">
      <c r="A1440" s="295"/>
      <c r="B1440" s="296"/>
      <c r="C1440" s="296"/>
      <c r="D1440" s="297">
        <v>62</v>
      </c>
      <c r="E1440" s="296"/>
    </row>
    <row r="1441" s="272" customFormat="1" ht="15" hidden="1" customHeight="1">
      <c r="A1441" s="295"/>
      <c r="B1441" s="296"/>
      <c r="C1441" s="296"/>
      <c r="D1441" s="297">
        <v>63</v>
      </c>
      <c r="E1441" s="296"/>
    </row>
    <row r="1442" s="272" customFormat="1" ht="15" hidden="1" customHeight="1">
      <c r="A1442" s="295"/>
      <c r="B1442" s="296"/>
      <c r="C1442" s="296"/>
      <c r="D1442" s="297">
        <v>64</v>
      </c>
      <c r="E1442" s="296"/>
    </row>
    <row r="1443" s="272" customFormat="1" ht="15" hidden="1" customHeight="1">
      <c r="A1443" s="295"/>
      <c r="B1443" s="296"/>
      <c r="C1443" s="296"/>
      <c r="D1443" s="297">
        <v>65</v>
      </c>
      <c r="E1443" s="296"/>
    </row>
    <row r="1444" s="272" customFormat="1" ht="15" hidden="1" customHeight="1">
      <c r="A1444" s="295"/>
      <c r="B1444" s="296"/>
      <c r="C1444" s="296"/>
      <c r="D1444" s="297">
        <v>66</v>
      </c>
      <c r="E1444" s="296"/>
    </row>
    <row r="1445" s="272" customFormat="1" ht="15" hidden="1" customHeight="1">
      <c r="A1445" s="295"/>
      <c r="B1445" s="296"/>
      <c r="C1445" s="296"/>
      <c r="D1445" s="297">
        <v>67</v>
      </c>
      <c r="E1445" s="296"/>
    </row>
    <row r="1446" s="272" customFormat="1" ht="15" hidden="1" customHeight="1">
      <c r="A1446" s="295"/>
      <c r="B1446" s="296"/>
      <c r="C1446" s="296"/>
      <c r="D1446" s="297">
        <v>68</v>
      </c>
      <c r="E1446" s="296"/>
    </row>
    <row r="1447" s="272" customFormat="1" ht="15" hidden="1" customHeight="1">
      <c r="A1447" s="295"/>
      <c r="B1447" s="296"/>
      <c r="C1447" s="296"/>
      <c r="D1447" s="297">
        <v>69</v>
      </c>
      <c r="E1447" s="296"/>
    </row>
    <row r="1448" s="272" customFormat="1" ht="15" hidden="1" customHeight="1">
      <c r="A1448" s="295"/>
      <c r="B1448" s="296"/>
      <c r="C1448" s="296"/>
      <c r="D1448" s="297">
        <v>70</v>
      </c>
      <c r="E1448" s="296"/>
    </row>
    <row r="1449" s="272" customFormat="1" ht="15" hidden="1" customHeight="1">
      <c r="A1449" s="295"/>
      <c r="B1449" s="296"/>
      <c r="C1449" s="296"/>
      <c r="D1449" s="297">
        <v>71</v>
      </c>
      <c r="E1449" s="296"/>
    </row>
    <row r="1450" s="272" customFormat="1" ht="15" hidden="1" customHeight="1">
      <c r="A1450" s="295"/>
      <c r="B1450" s="296"/>
      <c r="C1450" s="296"/>
      <c r="D1450" s="297">
        <v>72</v>
      </c>
      <c r="E1450" s="296"/>
    </row>
    <row r="1451" s="272" customFormat="1" ht="15" hidden="1" customHeight="1">
      <c r="A1451" s="295"/>
      <c r="B1451" s="296"/>
      <c r="C1451" s="296"/>
      <c r="D1451" s="297">
        <v>73</v>
      </c>
      <c r="E1451" s="296"/>
    </row>
    <row r="1452" s="272" customFormat="1" ht="15" hidden="1" customHeight="1">
      <c r="A1452" s="295"/>
      <c r="B1452" s="296"/>
      <c r="C1452" s="296"/>
      <c r="D1452" s="297">
        <v>74</v>
      </c>
      <c r="E1452" s="296"/>
    </row>
    <row r="1453" s="272" customFormat="1" ht="15" hidden="1" customHeight="1">
      <c r="A1453" s="295"/>
      <c r="B1453" s="296"/>
      <c r="C1453" s="296"/>
      <c r="D1453" s="297">
        <v>75</v>
      </c>
      <c r="E1453" s="296"/>
    </row>
    <row r="1454" s="272" customFormat="1" ht="15" hidden="1" customHeight="1">
      <c r="A1454" s="295"/>
      <c r="B1454" s="296"/>
      <c r="C1454" s="296"/>
      <c r="D1454" s="297">
        <v>76</v>
      </c>
      <c r="E1454" s="296"/>
    </row>
    <row r="1455" s="272" customFormat="1" ht="15" hidden="1" customHeight="1">
      <c r="A1455" s="295"/>
      <c r="B1455" s="296"/>
      <c r="C1455" s="296"/>
      <c r="D1455" s="297">
        <v>77</v>
      </c>
      <c r="E1455" s="296"/>
    </row>
    <row r="1456" s="272" customFormat="1" ht="15" hidden="1" customHeight="1">
      <c r="A1456" s="295"/>
      <c r="B1456" s="296"/>
      <c r="C1456" s="296"/>
      <c r="D1456" s="297">
        <v>78</v>
      </c>
      <c r="E1456" s="296"/>
    </row>
    <row r="1457" s="272" customFormat="1" ht="15" hidden="1" customHeight="1">
      <c r="A1457" s="295"/>
      <c r="B1457" s="296"/>
      <c r="C1457" s="296"/>
      <c r="D1457" s="297">
        <v>79</v>
      </c>
      <c r="E1457" s="296"/>
    </row>
    <row r="1458" s="272" customFormat="1" ht="15" hidden="1" customHeight="1">
      <c r="A1458" s="295"/>
      <c r="B1458" s="296"/>
      <c r="C1458" s="296"/>
      <c r="D1458" s="297">
        <v>80</v>
      </c>
      <c r="E1458" s="296"/>
    </row>
    <row r="1459" s="272" customFormat="1" ht="3.75" hidden="1" customHeight="1">
      <c r="A1459" s="295"/>
      <c r="B1459" s="296"/>
      <c r="C1459" s="296"/>
      <c r="D1459" s="297">
        <v>81</v>
      </c>
      <c r="E1459" s="296"/>
    </row>
    <row r="1460" s="272" customFormat="1" ht="33.75" customHeight="1">
      <c r="A1460" s="298" t="s">
        <v>640</v>
      </c>
      <c r="B1460" s="298"/>
      <c r="C1460" s="299"/>
      <c r="D1460" s="300">
        <v>1</v>
      </c>
      <c r="E1460" s="298" t="s">
        <v>641</v>
      </c>
    </row>
    <row r="1461" s="272" customFormat="1" ht="15" hidden="1" customHeight="1">
      <c r="A1461" s="295"/>
      <c r="B1461" s="296"/>
      <c r="C1461" s="296"/>
      <c r="D1461" s="297">
        <v>2</v>
      </c>
      <c r="E1461" s="296"/>
    </row>
    <row r="1462" s="272" customFormat="1" ht="15" hidden="1" customHeight="1">
      <c r="A1462" s="295"/>
      <c r="B1462" s="296"/>
      <c r="C1462" s="296"/>
      <c r="D1462" s="297">
        <v>3</v>
      </c>
      <c r="E1462" s="296"/>
    </row>
    <row r="1463" s="272" customFormat="1" ht="15" hidden="1" customHeight="1">
      <c r="A1463" s="295"/>
      <c r="B1463" s="296"/>
      <c r="C1463" s="296"/>
      <c r="D1463" s="297">
        <v>4</v>
      </c>
      <c r="E1463" s="296"/>
    </row>
    <row r="1464" s="272" customFormat="1" ht="15" hidden="1" customHeight="1">
      <c r="A1464" s="295"/>
      <c r="B1464" s="296"/>
      <c r="C1464" s="296"/>
      <c r="D1464" s="297">
        <v>5</v>
      </c>
      <c r="E1464" s="296"/>
    </row>
    <row r="1465" s="272" customFormat="1" ht="15" hidden="1" customHeight="1">
      <c r="A1465" s="295"/>
      <c r="B1465" s="296"/>
      <c r="C1465" s="296"/>
      <c r="D1465" s="297">
        <v>6</v>
      </c>
      <c r="E1465" s="296"/>
    </row>
    <row r="1466" s="272" customFormat="1" ht="15" hidden="1" customHeight="1">
      <c r="A1466" s="295"/>
      <c r="B1466" s="296"/>
      <c r="C1466" s="296"/>
      <c r="D1466" s="297">
        <v>7</v>
      </c>
      <c r="E1466" s="296"/>
    </row>
    <row r="1467" s="272" customFormat="1" ht="15" hidden="1" customHeight="1">
      <c r="A1467" s="295"/>
      <c r="B1467" s="296"/>
      <c r="C1467" s="296"/>
      <c r="D1467" s="297">
        <v>8</v>
      </c>
      <c r="E1467" s="296"/>
    </row>
    <row r="1468" s="272" customFormat="1" ht="15" hidden="1" customHeight="1">
      <c r="A1468" s="295"/>
      <c r="B1468" s="296"/>
      <c r="C1468" s="296"/>
      <c r="D1468" s="297">
        <v>9</v>
      </c>
      <c r="E1468" s="296"/>
    </row>
    <row r="1469" s="272" customFormat="1" ht="15" hidden="1" customHeight="1">
      <c r="A1469" s="295"/>
      <c r="B1469" s="296"/>
      <c r="C1469" s="296"/>
      <c r="D1469" s="297">
        <v>10</v>
      </c>
      <c r="E1469" s="296"/>
    </row>
    <row r="1470" s="272" customFormat="1" ht="15" hidden="1" customHeight="1">
      <c r="A1470" s="295"/>
      <c r="B1470" s="296"/>
      <c r="C1470" s="296"/>
      <c r="D1470" s="297">
        <v>11</v>
      </c>
      <c r="E1470" s="296"/>
    </row>
    <row r="1471" s="272" customFormat="1" ht="15" hidden="1" customHeight="1">
      <c r="A1471" s="295"/>
      <c r="B1471" s="296"/>
      <c r="C1471" s="296"/>
      <c r="D1471" s="297">
        <v>12</v>
      </c>
      <c r="E1471" s="296"/>
    </row>
    <row r="1472" s="272" customFormat="1" ht="15" hidden="1" customHeight="1">
      <c r="A1472" s="295"/>
      <c r="B1472" s="296"/>
      <c r="C1472" s="296"/>
      <c r="D1472" s="297">
        <v>13</v>
      </c>
      <c r="E1472" s="296"/>
    </row>
    <row r="1473" s="272" customFormat="1" ht="15" hidden="1" customHeight="1">
      <c r="A1473" s="295"/>
      <c r="B1473" s="296"/>
      <c r="C1473" s="296"/>
      <c r="D1473" s="297">
        <v>14</v>
      </c>
      <c r="E1473" s="296"/>
    </row>
    <row r="1474" s="272" customFormat="1" ht="15" hidden="1" customHeight="1">
      <c r="A1474" s="295"/>
      <c r="B1474" s="296"/>
      <c r="C1474" s="296"/>
      <c r="D1474" s="297">
        <v>15</v>
      </c>
      <c r="E1474" s="296"/>
    </row>
    <row r="1475" s="272" customFormat="1" ht="15" hidden="1" customHeight="1">
      <c r="A1475" s="295"/>
      <c r="B1475" s="296"/>
      <c r="C1475" s="296"/>
      <c r="D1475" s="297">
        <v>16</v>
      </c>
      <c r="E1475" s="296"/>
    </row>
    <row r="1476" s="272" customFormat="1" ht="15" hidden="1" customHeight="1">
      <c r="A1476" s="295"/>
      <c r="B1476" s="296"/>
      <c r="C1476" s="296"/>
      <c r="D1476" s="297">
        <v>17</v>
      </c>
      <c r="E1476" s="296"/>
    </row>
    <row r="1477" s="272" customFormat="1" ht="15" hidden="1" customHeight="1">
      <c r="A1477" s="295"/>
      <c r="B1477" s="296"/>
      <c r="C1477" s="296"/>
      <c r="D1477" s="297">
        <v>18</v>
      </c>
      <c r="E1477" s="296"/>
    </row>
    <row r="1478" s="272" customFormat="1" ht="15" hidden="1" customHeight="1">
      <c r="A1478" s="295"/>
      <c r="B1478" s="296"/>
      <c r="C1478" s="296"/>
      <c r="D1478" s="297">
        <v>19</v>
      </c>
      <c r="E1478" s="296"/>
    </row>
    <row r="1479" s="272" customFormat="1" ht="15" hidden="1" customHeight="1">
      <c r="A1479" s="295"/>
      <c r="B1479" s="296"/>
      <c r="C1479" s="296"/>
      <c r="D1479" s="297">
        <v>20</v>
      </c>
      <c r="E1479" s="296"/>
    </row>
    <row r="1480" s="272" customFormat="1" ht="15" hidden="1" customHeight="1">
      <c r="A1480" s="295"/>
      <c r="B1480" s="296"/>
      <c r="C1480" s="296"/>
      <c r="D1480" s="297">
        <v>21</v>
      </c>
      <c r="E1480" s="296"/>
    </row>
    <row r="1481" s="272" customFormat="1" ht="15" hidden="1" customHeight="1">
      <c r="A1481" s="295"/>
      <c r="B1481" s="296"/>
      <c r="C1481" s="296"/>
      <c r="D1481" s="297">
        <v>22</v>
      </c>
      <c r="E1481" s="296"/>
    </row>
    <row r="1482" s="272" customFormat="1" ht="15" hidden="1" customHeight="1">
      <c r="A1482" s="295"/>
      <c r="B1482" s="296"/>
      <c r="C1482" s="296"/>
      <c r="D1482" s="297">
        <v>23</v>
      </c>
      <c r="E1482" s="296"/>
    </row>
    <row r="1483" s="272" customFormat="1" ht="15" hidden="1" customHeight="1">
      <c r="A1483" s="295"/>
      <c r="B1483" s="296"/>
      <c r="C1483" s="296"/>
      <c r="D1483" s="297">
        <v>24</v>
      </c>
      <c r="E1483" s="296"/>
    </row>
    <row r="1484" s="272" customFormat="1" ht="15" hidden="1" customHeight="1">
      <c r="A1484" s="295"/>
      <c r="B1484" s="296"/>
      <c r="C1484" s="296"/>
      <c r="D1484" s="297">
        <v>25</v>
      </c>
      <c r="E1484" s="296"/>
    </row>
    <row r="1485" s="272" customFormat="1" ht="15" hidden="1" customHeight="1">
      <c r="A1485" s="295"/>
      <c r="B1485" s="296"/>
      <c r="C1485" s="296"/>
      <c r="D1485" s="297">
        <v>26</v>
      </c>
      <c r="E1485" s="296"/>
    </row>
    <row r="1486" s="272" customFormat="1" ht="15" hidden="1" customHeight="1">
      <c r="A1486" s="295"/>
      <c r="B1486" s="296"/>
      <c r="C1486" s="296"/>
      <c r="D1486" s="297">
        <v>27</v>
      </c>
      <c r="E1486" s="296"/>
    </row>
    <row r="1487" s="272" customFormat="1" ht="15" hidden="1" customHeight="1">
      <c r="A1487" s="295"/>
      <c r="B1487" s="296"/>
      <c r="C1487" s="296"/>
      <c r="D1487" s="297">
        <v>28</v>
      </c>
      <c r="E1487" s="296"/>
    </row>
    <row r="1488" s="272" customFormat="1" ht="15" hidden="1" customHeight="1">
      <c r="A1488" s="295"/>
      <c r="B1488" s="296"/>
      <c r="C1488" s="296"/>
      <c r="D1488" s="297">
        <v>29</v>
      </c>
      <c r="E1488" s="296"/>
    </row>
    <row r="1489" s="272" customFormat="1" ht="15" hidden="1" customHeight="1">
      <c r="A1489" s="295"/>
      <c r="B1489" s="296"/>
      <c r="C1489" s="296"/>
      <c r="D1489" s="297">
        <v>30</v>
      </c>
      <c r="E1489" s="296"/>
    </row>
    <row r="1490" s="272" customFormat="1" ht="15" hidden="1" customHeight="1">
      <c r="A1490" s="295"/>
      <c r="B1490" s="296"/>
      <c r="C1490" s="296"/>
      <c r="D1490" s="297">
        <v>31</v>
      </c>
      <c r="E1490" s="296"/>
    </row>
    <row r="1491" s="272" customFormat="1" ht="15" hidden="1" customHeight="1">
      <c r="A1491" s="295"/>
      <c r="B1491" s="296"/>
      <c r="C1491" s="296"/>
      <c r="D1491" s="297">
        <v>32</v>
      </c>
      <c r="E1491" s="296"/>
    </row>
    <row r="1492" s="272" customFormat="1" ht="15" hidden="1" customHeight="1">
      <c r="A1492" s="295"/>
      <c r="B1492" s="296"/>
      <c r="C1492" s="296"/>
      <c r="D1492" s="297">
        <v>33</v>
      </c>
      <c r="E1492" s="296"/>
    </row>
    <row r="1493" s="272" customFormat="1" ht="15" hidden="1" customHeight="1">
      <c r="A1493" s="295"/>
      <c r="B1493" s="296"/>
      <c r="C1493" s="296"/>
      <c r="D1493" s="297">
        <v>34</v>
      </c>
      <c r="E1493" s="296"/>
    </row>
    <row r="1494" s="272" customFormat="1" ht="15" hidden="1" customHeight="1">
      <c r="A1494" s="295"/>
      <c r="B1494" s="296"/>
      <c r="C1494" s="296"/>
      <c r="D1494" s="297">
        <v>35</v>
      </c>
      <c r="E1494" s="296"/>
    </row>
    <row r="1495" s="272" customFormat="1" ht="15" hidden="1" customHeight="1">
      <c r="A1495" s="295"/>
      <c r="B1495" s="296"/>
      <c r="C1495" s="296"/>
      <c r="D1495" s="297">
        <v>36</v>
      </c>
      <c r="E1495" s="296"/>
    </row>
    <row r="1496" s="272" customFormat="1" ht="15" hidden="1" customHeight="1">
      <c r="A1496" s="295"/>
      <c r="B1496" s="296"/>
      <c r="C1496" s="296"/>
      <c r="D1496" s="297">
        <v>37</v>
      </c>
      <c r="E1496" s="296"/>
    </row>
    <row r="1497" s="272" customFormat="1" ht="15" hidden="1" customHeight="1">
      <c r="A1497" s="295"/>
      <c r="B1497" s="296"/>
      <c r="C1497" s="296"/>
      <c r="D1497" s="297">
        <v>38</v>
      </c>
      <c r="E1497" s="296"/>
    </row>
    <row r="1498" s="272" customFormat="1" ht="15" hidden="1" customHeight="1">
      <c r="A1498" s="295"/>
      <c r="B1498" s="296"/>
      <c r="C1498" s="296"/>
      <c r="D1498" s="297">
        <v>39</v>
      </c>
      <c r="E1498" s="296"/>
    </row>
    <row r="1499" s="272" customFormat="1" ht="15" hidden="1" customHeight="1">
      <c r="A1499" s="295"/>
      <c r="B1499" s="296"/>
      <c r="C1499" s="296"/>
      <c r="D1499" s="297">
        <v>40</v>
      </c>
      <c r="E1499" s="296"/>
    </row>
    <row r="1500" s="272" customFormat="1" ht="15" hidden="1" customHeight="1">
      <c r="A1500" s="295"/>
      <c r="B1500" s="296"/>
      <c r="C1500" s="296"/>
      <c r="D1500" s="297">
        <v>41</v>
      </c>
      <c r="E1500" s="296"/>
    </row>
    <row r="1501" s="272" customFormat="1" ht="15" hidden="1" customHeight="1">
      <c r="A1501" s="295"/>
      <c r="B1501" s="296"/>
      <c r="C1501" s="296"/>
      <c r="D1501" s="297">
        <v>42</v>
      </c>
      <c r="E1501" s="296"/>
    </row>
    <row r="1502" s="272" customFormat="1" ht="15" hidden="1" customHeight="1">
      <c r="A1502" s="295"/>
      <c r="B1502" s="296"/>
      <c r="C1502" s="296"/>
      <c r="D1502" s="297">
        <v>43</v>
      </c>
      <c r="E1502" s="296"/>
    </row>
    <row r="1503" s="272" customFormat="1" ht="15" hidden="1" customHeight="1">
      <c r="A1503" s="295"/>
      <c r="B1503" s="296"/>
      <c r="C1503" s="296"/>
      <c r="D1503" s="297">
        <v>44</v>
      </c>
      <c r="E1503" s="296"/>
    </row>
    <row r="1504" s="272" customFormat="1" ht="15" hidden="1" customHeight="1">
      <c r="A1504" s="295"/>
      <c r="B1504" s="296"/>
      <c r="C1504" s="296"/>
      <c r="D1504" s="297">
        <v>45</v>
      </c>
      <c r="E1504" s="296"/>
    </row>
    <row r="1505" s="272" customFormat="1" ht="15" hidden="1" customHeight="1">
      <c r="A1505" s="295"/>
      <c r="B1505" s="296"/>
      <c r="C1505" s="296"/>
      <c r="D1505" s="297">
        <v>46</v>
      </c>
      <c r="E1505" s="296"/>
    </row>
    <row r="1506" s="272" customFormat="1" ht="15" hidden="1" customHeight="1">
      <c r="A1506" s="295"/>
      <c r="B1506" s="296"/>
      <c r="C1506" s="296"/>
      <c r="D1506" s="297">
        <v>47</v>
      </c>
      <c r="E1506" s="296"/>
    </row>
    <row r="1507" s="272" customFormat="1" ht="15" hidden="1" customHeight="1">
      <c r="A1507" s="295"/>
      <c r="B1507" s="296"/>
      <c r="C1507" s="296"/>
      <c r="D1507" s="297">
        <v>48</v>
      </c>
      <c r="E1507" s="296"/>
    </row>
    <row r="1508" s="272" customFormat="1" ht="15" hidden="1" customHeight="1">
      <c r="A1508" s="295"/>
      <c r="B1508" s="296"/>
      <c r="C1508" s="296"/>
      <c r="D1508" s="297">
        <v>49</v>
      </c>
      <c r="E1508" s="296"/>
    </row>
    <row r="1509" s="272" customFormat="1" ht="15" hidden="1" customHeight="1">
      <c r="A1509" s="295"/>
      <c r="B1509" s="296"/>
      <c r="C1509" s="296"/>
      <c r="D1509" s="297">
        <v>50</v>
      </c>
      <c r="E1509" s="296"/>
    </row>
    <row r="1510" s="272" customFormat="1" ht="15" hidden="1" customHeight="1">
      <c r="A1510" s="295"/>
      <c r="B1510" s="296"/>
      <c r="C1510" s="296"/>
      <c r="D1510" s="297">
        <v>51</v>
      </c>
      <c r="E1510" s="296"/>
    </row>
    <row r="1511" s="272" customFormat="1" ht="15" hidden="1" customHeight="1">
      <c r="A1511" s="295"/>
      <c r="B1511" s="296"/>
      <c r="C1511" s="296"/>
      <c r="D1511" s="297">
        <v>52</v>
      </c>
      <c r="E1511" s="296"/>
    </row>
    <row r="1512" s="272" customFormat="1" ht="15" hidden="1" customHeight="1">
      <c r="A1512" s="295"/>
      <c r="B1512" s="296"/>
      <c r="C1512" s="296"/>
      <c r="D1512" s="297">
        <v>53</v>
      </c>
      <c r="E1512" s="296"/>
    </row>
    <row r="1513" s="272" customFormat="1" ht="15" hidden="1" customHeight="1">
      <c r="A1513" s="295"/>
      <c r="B1513" s="296"/>
      <c r="C1513" s="296"/>
      <c r="D1513" s="297">
        <v>54</v>
      </c>
      <c r="E1513" s="296"/>
    </row>
    <row r="1514" s="272" customFormat="1" ht="15" hidden="1" customHeight="1">
      <c r="A1514" s="295"/>
      <c r="B1514" s="296"/>
      <c r="C1514" s="296"/>
      <c r="D1514" s="297">
        <v>55</v>
      </c>
      <c r="E1514" s="296"/>
    </row>
    <row r="1515" s="272" customFormat="1" ht="15" hidden="1" customHeight="1">
      <c r="A1515" s="295"/>
      <c r="B1515" s="296"/>
      <c r="C1515" s="296"/>
      <c r="D1515" s="297">
        <v>56</v>
      </c>
      <c r="E1515" s="296"/>
    </row>
    <row r="1516" s="272" customFormat="1" ht="15" hidden="1" customHeight="1">
      <c r="A1516" s="295"/>
      <c r="B1516" s="296"/>
      <c r="C1516" s="296"/>
      <c r="D1516" s="297">
        <v>57</v>
      </c>
      <c r="E1516" s="296"/>
    </row>
    <row r="1517" s="272" customFormat="1" ht="15" hidden="1" customHeight="1">
      <c r="A1517" s="295"/>
      <c r="B1517" s="296"/>
      <c r="C1517" s="296"/>
      <c r="D1517" s="297">
        <v>58</v>
      </c>
      <c r="E1517" s="296"/>
    </row>
    <row r="1518" s="272" customFormat="1" ht="15" hidden="1" customHeight="1">
      <c r="A1518" s="295"/>
      <c r="B1518" s="296"/>
      <c r="C1518" s="296"/>
      <c r="D1518" s="297">
        <v>59</v>
      </c>
      <c r="E1518" s="296"/>
    </row>
    <row r="1519" s="272" customFormat="1" ht="15" hidden="1" customHeight="1">
      <c r="A1519" s="295"/>
      <c r="B1519" s="296"/>
      <c r="C1519" s="296"/>
      <c r="D1519" s="297">
        <v>60</v>
      </c>
      <c r="E1519" s="296"/>
    </row>
    <row r="1520" s="272" customFormat="1" ht="15" hidden="1" customHeight="1">
      <c r="A1520" s="295"/>
      <c r="B1520" s="296"/>
      <c r="C1520" s="296"/>
      <c r="D1520" s="297">
        <v>61</v>
      </c>
      <c r="E1520" s="296"/>
    </row>
    <row r="1521" s="272" customFormat="1" ht="15" hidden="1" customHeight="1">
      <c r="A1521" s="295"/>
      <c r="B1521" s="296"/>
      <c r="C1521" s="296"/>
      <c r="D1521" s="297">
        <v>62</v>
      </c>
      <c r="E1521" s="296"/>
    </row>
    <row r="1522" s="272" customFormat="1" ht="15" hidden="1" customHeight="1">
      <c r="A1522" s="295"/>
      <c r="B1522" s="296"/>
      <c r="C1522" s="296"/>
      <c r="D1522" s="297">
        <v>63</v>
      </c>
      <c r="E1522" s="296"/>
    </row>
    <row r="1523" s="272" customFormat="1" ht="15" hidden="1" customHeight="1">
      <c r="A1523" s="295"/>
      <c r="B1523" s="296"/>
      <c r="C1523" s="296"/>
      <c r="D1523" s="297">
        <v>64</v>
      </c>
      <c r="E1523" s="296"/>
    </row>
    <row r="1524" s="272" customFormat="1" ht="15" hidden="1" customHeight="1">
      <c r="A1524" s="295"/>
      <c r="B1524" s="296"/>
      <c r="C1524" s="296"/>
      <c r="D1524" s="297">
        <v>65</v>
      </c>
      <c r="E1524" s="296"/>
    </row>
    <row r="1525" s="272" customFormat="1" ht="15" hidden="1" customHeight="1">
      <c r="A1525" s="295"/>
      <c r="B1525" s="296"/>
      <c r="C1525" s="296"/>
      <c r="D1525" s="297">
        <v>66</v>
      </c>
      <c r="E1525" s="296"/>
    </row>
    <row r="1526" s="272" customFormat="1" ht="15" hidden="1" customHeight="1">
      <c r="A1526" s="295"/>
      <c r="B1526" s="296"/>
      <c r="C1526" s="296"/>
      <c r="D1526" s="297">
        <v>67</v>
      </c>
      <c r="E1526" s="296"/>
    </row>
    <row r="1527" s="272" customFormat="1" ht="15" hidden="1" customHeight="1">
      <c r="A1527" s="295"/>
      <c r="B1527" s="296"/>
      <c r="C1527" s="296"/>
      <c r="D1527" s="297">
        <v>68</v>
      </c>
      <c r="E1527" s="296"/>
    </row>
    <row r="1528" s="272" customFormat="1" ht="15" hidden="1" customHeight="1">
      <c r="A1528" s="295"/>
      <c r="B1528" s="296"/>
      <c r="C1528" s="296"/>
      <c r="D1528" s="297">
        <v>69</v>
      </c>
      <c r="E1528" s="296"/>
    </row>
    <row r="1529" s="272" customFormat="1" ht="15" hidden="1" customHeight="1">
      <c r="A1529" s="295"/>
      <c r="B1529" s="296"/>
      <c r="C1529" s="296"/>
      <c r="D1529" s="297">
        <v>70</v>
      </c>
      <c r="E1529" s="296"/>
    </row>
    <row r="1530" s="272" customFormat="1" ht="15" hidden="1" customHeight="1">
      <c r="A1530" s="295"/>
      <c r="B1530" s="296"/>
      <c r="C1530" s="296"/>
      <c r="D1530" s="297">
        <v>71</v>
      </c>
      <c r="E1530" s="296"/>
    </row>
    <row r="1531" s="272" customFormat="1" ht="15" hidden="1" customHeight="1">
      <c r="A1531" s="295"/>
      <c r="B1531" s="296"/>
      <c r="C1531" s="296"/>
      <c r="D1531" s="297">
        <v>72</v>
      </c>
      <c r="E1531" s="296"/>
    </row>
    <row r="1532" s="272" customFormat="1" ht="15" hidden="1" customHeight="1">
      <c r="A1532" s="295"/>
      <c r="B1532" s="296"/>
      <c r="C1532" s="296"/>
      <c r="D1532" s="297">
        <v>73</v>
      </c>
      <c r="E1532" s="296"/>
    </row>
    <row r="1533" s="272" customFormat="1" ht="15" hidden="1" customHeight="1">
      <c r="A1533" s="295"/>
      <c r="B1533" s="296"/>
      <c r="C1533" s="296"/>
      <c r="D1533" s="297">
        <v>74</v>
      </c>
      <c r="E1533" s="296"/>
    </row>
    <row r="1534" s="272" customFormat="1" ht="15" hidden="1" customHeight="1">
      <c r="A1534" s="295"/>
      <c r="B1534" s="296"/>
      <c r="C1534" s="296"/>
      <c r="D1534" s="297">
        <v>75</v>
      </c>
      <c r="E1534" s="296"/>
    </row>
    <row r="1535" s="272" customFormat="1" ht="15" hidden="1" customHeight="1">
      <c r="A1535" s="295"/>
      <c r="B1535" s="296"/>
      <c r="C1535" s="296"/>
      <c r="D1535" s="297">
        <v>76</v>
      </c>
      <c r="E1535" s="296"/>
    </row>
    <row r="1536" s="272" customFormat="1" ht="15" hidden="1" customHeight="1">
      <c r="A1536" s="295"/>
      <c r="B1536" s="296"/>
      <c r="C1536" s="296"/>
      <c r="D1536" s="297">
        <v>77</v>
      </c>
      <c r="E1536" s="296"/>
    </row>
    <row r="1537" s="272" customFormat="1" ht="15" hidden="1" customHeight="1">
      <c r="A1537" s="295"/>
      <c r="B1537" s="296"/>
      <c r="C1537" s="296"/>
      <c r="D1537" s="297">
        <v>78</v>
      </c>
      <c r="E1537" s="296"/>
    </row>
    <row r="1538" s="272" customFormat="1" ht="15" hidden="1" customHeight="1">
      <c r="A1538" s="295"/>
      <c r="B1538" s="296"/>
      <c r="C1538" s="296"/>
      <c r="D1538" s="297">
        <v>79</v>
      </c>
      <c r="E1538" s="296"/>
    </row>
    <row r="1539" s="272" customFormat="1" ht="15" hidden="1" customHeight="1">
      <c r="A1539" s="295"/>
      <c r="B1539" s="296"/>
      <c r="C1539" s="296"/>
      <c r="D1539" s="297">
        <v>80</v>
      </c>
      <c r="E1539" s="296"/>
    </row>
    <row r="1540" s="272" customFormat="1" ht="15" hidden="1" customHeight="1">
      <c r="A1540" s="295"/>
      <c r="B1540" s="296"/>
      <c r="C1540" s="296"/>
      <c r="D1540" s="297">
        <v>81</v>
      </c>
      <c r="E1540" s="296"/>
    </row>
    <row r="1541" s="272" customFormat="1" ht="27" customHeight="1">
      <c r="A1541" s="298" t="s">
        <v>642</v>
      </c>
      <c r="B1541" s="298"/>
      <c r="C1541" s="299"/>
      <c r="D1541" s="300">
        <v>1</v>
      </c>
      <c r="E1541" s="298" t="s">
        <v>643</v>
      </c>
    </row>
    <row r="1542" s="272" customFormat="1" ht="15" hidden="1" customHeight="1">
      <c r="A1542" s="295"/>
      <c r="B1542" s="296"/>
      <c r="C1542" s="296"/>
      <c r="D1542" s="297">
        <v>2</v>
      </c>
      <c r="E1542" s="296"/>
    </row>
    <row r="1543" s="272" customFormat="1" ht="15" hidden="1" customHeight="1">
      <c r="A1543" s="295"/>
      <c r="B1543" s="296"/>
      <c r="C1543" s="296"/>
      <c r="D1543" s="297">
        <v>3</v>
      </c>
      <c r="E1543" s="296"/>
    </row>
    <row r="1544" s="272" customFormat="1" ht="15" hidden="1" customHeight="1">
      <c r="A1544" s="295"/>
      <c r="B1544" s="296"/>
      <c r="C1544" s="296"/>
      <c r="D1544" s="297">
        <v>4</v>
      </c>
      <c r="E1544" s="296"/>
    </row>
    <row r="1545" s="272" customFormat="1" ht="15" hidden="1" customHeight="1">
      <c r="A1545" s="295"/>
      <c r="B1545" s="296"/>
      <c r="C1545" s="296"/>
      <c r="D1545" s="297">
        <v>5</v>
      </c>
      <c r="E1545" s="296"/>
    </row>
    <row r="1546" s="272" customFormat="1" ht="15" hidden="1" customHeight="1">
      <c r="A1546" s="295"/>
      <c r="B1546" s="296"/>
      <c r="C1546" s="296"/>
      <c r="D1546" s="297">
        <v>6</v>
      </c>
      <c r="E1546" s="296"/>
    </row>
    <row r="1547" s="272" customFormat="1" ht="15" hidden="1" customHeight="1">
      <c r="A1547" s="295"/>
      <c r="B1547" s="296"/>
      <c r="C1547" s="296"/>
      <c r="D1547" s="297">
        <v>7</v>
      </c>
      <c r="E1547" s="296"/>
    </row>
    <row r="1548" s="272" customFormat="1" ht="15" hidden="1" customHeight="1">
      <c r="A1548" s="295"/>
      <c r="B1548" s="296"/>
      <c r="C1548" s="296"/>
      <c r="D1548" s="297">
        <v>8</v>
      </c>
      <c r="E1548" s="296"/>
    </row>
    <row r="1549" s="272" customFormat="1" ht="15" hidden="1" customHeight="1">
      <c r="A1549" s="295"/>
      <c r="B1549" s="296"/>
      <c r="C1549" s="296"/>
      <c r="D1549" s="297">
        <v>9</v>
      </c>
      <c r="E1549" s="296"/>
    </row>
    <row r="1550" s="272" customFormat="1" ht="15" hidden="1" customHeight="1">
      <c r="A1550" s="295"/>
      <c r="B1550" s="296"/>
      <c r="C1550" s="296"/>
      <c r="D1550" s="297">
        <v>10</v>
      </c>
      <c r="E1550" s="296"/>
    </row>
    <row r="1551" s="272" customFormat="1" ht="15" hidden="1" customHeight="1">
      <c r="A1551" s="295"/>
      <c r="B1551" s="296"/>
      <c r="C1551" s="296"/>
      <c r="D1551" s="297">
        <v>11</v>
      </c>
      <c r="E1551" s="296"/>
    </row>
    <row r="1552" s="272" customFormat="1" ht="15" hidden="1" customHeight="1">
      <c r="A1552" s="295"/>
      <c r="B1552" s="296"/>
      <c r="C1552" s="296"/>
      <c r="D1552" s="297">
        <v>12</v>
      </c>
      <c r="E1552" s="296"/>
    </row>
    <row r="1553" s="272" customFormat="1" ht="15" hidden="1" customHeight="1">
      <c r="A1553" s="295"/>
      <c r="B1553" s="296"/>
      <c r="C1553" s="296"/>
      <c r="D1553" s="297">
        <v>13</v>
      </c>
      <c r="E1553" s="296"/>
    </row>
    <row r="1554" s="272" customFormat="1" ht="15" hidden="1" customHeight="1">
      <c r="A1554" s="295"/>
      <c r="B1554" s="296"/>
      <c r="C1554" s="296"/>
      <c r="D1554" s="297">
        <v>14</v>
      </c>
      <c r="E1554" s="296"/>
    </row>
    <row r="1555" s="272" customFormat="1" ht="15" hidden="1" customHeight="1">
      <c r="A1555" s="295"/>
      <c r="B1555" s="296"/>
      <c r="C1555" s="296"/>
      <c r="D1555" s="297">
        <v>15</v>
      </c>
      <c r="E1555" s="296"/>
    </row>
    <row r="1556" s="272" customFormat="1" ht="15" hidden="1" customHeight="1">
      <c r="A1556" s="295"/>
      <c r="B1556" s="296"/>
      <c r="C1556" s="296"/>
      <c r="D1556" s="297">
        <v>16</v>
      </c>
      <c r="E1556" s="296"/>
    </row>
    <row r="1557" s="272" customFormat="1" ht="15" hidden="1" customHeight="1">
      <c r="A1557" s="295"/>
      <c r="B1557" s="296"/>
      <c r="C1557" s="296"/>
      <c r="D1557" s="297">
        <v>17</v>
      </c>
      <c r="E1557" s="296"/>
    </row>
    <row r="1558" s="272" customFormat="1" ht="15" hidden="1" customHeight="1">
      <c r="A1558" s="295"/>
      <c r="B1558" s="296"/>
      <c r="C1558" s="296"/>
      <c r="D1558" s="297">
        <v>18</v>
      </c>
      <c r="E1558" s="296"/>
    </row>
    <row r="1559" s="272" customFormat="1" ht="15" hidden="1" customHeight="1">
      <c r="A1559" s="295"/>
      <c r="B1559" s="296"/>
      <c r="C1559" s="296"/>
      <c r="D1559" s="297">
        <v>19</v>
      </c>
      <c r="E1559" s="296"/>
    </row>
    <row r="1560" s="272" customFormat="1" ht="15" hidden="1" customHeight="1">
      <c r="A1560" s="295"/>
      <c r="B1560" s="296"/>
      <c r="C1560" s="296"/>
      <c r="D1560" s="297">
        <v>20</v>
      </c>
      <c r="E1560" s="296"/>
    </row>
    <row r="1561" s="272" customFormat="1" ht="15" hidden="1" customHeight="1">
      <c r="A1561" s="295"/>
      <c r="B1561" s="296"/>
      <c r="C1561" s="296"/>
      <c r="D1561" s="297">
        <v>21</v>
      </c>
      <c r="E1561" s="296"/>
    </row>
    <row r="1562" s="272" customFormat="1" ht="15" hidden="1" customHeight="1">
      <c r="A1562" s="295"/>
      <c r="B1562" s="296"/>
      <c r="C1562" s="296"/>
      <c r="D1562" s="297">
        <v>22</v>
      </c>
      <c r="E1562" s="296"/>
    </row>
    <row r="1563" s="272" customFormat="1" ht="15" hidden="1" customHeight="1">
      <c r="A1563" s="295"/>
      <c r="B1563" s="296"/>
      <c r="C1563" s="296"/>
      <c r="D1563" s="297">
        <v>23</v>
      </c>
      <c r="E1563" s="296"/>
    </row>
    <row r="1564" s="272" customFormat="1" ht="15" hidden="1" customHeight="1">
      <c r="A1564" s="295"/>
      <c r="B1564" s="296"/>
      <c r="C1564" s="296"/>
      <c r="D1564" s="297">
        <v>24</v>
      </c>
      <c r="E1564" s="296"/>
    </row>
    <row r="1565" s="272" customFormat="1" ht="15" hidden="1" customHeight="1">
      <c r="A1565" s="295"/>
      <c r="B1565" s="296"/>
      <c r="C1565" s="296"/>
      <c r="D1565" s="297">
        <v>25</v>
      </c>
      <c r="E1565" s="296"/>
    </row>
    <row r="1566" s="272" customFormat="1" ht="15" hidden="1" customHeight="1">
      <c r="A1566" s="295"/>
      <c r="B1566" s="296"/>
      <c r="C1566" s="296"/>
      <c r="D1566" s="297">
        <v>26</v>
      </c>
      <c r="E1566" s="296"/>
    </row>
    <row r="1567" s="272" customFormat="1" ht="15" hidden="1" customHeight="1">
      <c r="A1567" s="295"/>
      <c r="B1567" s="296"/>
      <c r="C1567" s="296"/>
      <c r="D1567" s="297">
        <v>27</v>
      </c>
      <c r="E1567" s="296"/>
    </row>
    <row r="1568" s="272" customFormat="1" ht="15" hidden="1" customHeight="1">
      <c r="A1568" s="295"/>
      <c r="B1568" s="296"/>
      <c r="C1568" s="296"/>
      <c r="D1568" s="297">
        <v>28</v>
      </c>
      <c r="E1568" s="296"/>
    </row>
    <row r="1569" s="272" customFormat="1" ht="15" hidden="1" customHeight="1">
      <c r="A1569" s="295"/>
      <c r="B1569" s="296"/>
      <c r="C1569" s="296"/>
      <c r="D1569" s="297">
        <v>29</v>
      </c>
      <c r="E1569" s="296"/>
    </row>
    <row r="1570" s="272" customFormat="1" ht="15" hidden="1" customHeight="1">
      <c r="A1570" s="295"/>
      <c r="B1570" s="296"/>
      <c r="C1570" s="296"/>
      <c r="D1570" s="297">
        <v>30</v>
      </c>
      <c r="E1570" s="296"/>
    </row>
    <row r="1571" s="272" customFormat="1" ht="15" hidden="1" customHeight="1">
      <c r="A1571" s="295"/>
      <c r="B1571" s="296"/>
      <c r="C1571" s="296"/>
      <c r="D1571" s="297">
        <v>31</v>
      </c>
      <c r="E1571" s="296"/>
    </row>
    <row r="1572" s="272" customFormat="1" ht="15" hidden="1" customHeight="1">
      <c r="A1572" s="295"/>
      <c r="B1572" s="296"/>
      <c r="C1572" s="296"/>
      <c r="D1572" s="297">
        <v>32</v>
      </c>
      <c r="E1572" s="296"/>
    </row>
    <row r="1573" s="272" customFormat="1" ht="15" hidden="1" customHeight="1">
      <c r="A1573" s="295"/>
      <c r="B1573" s="296"/>
      <c r="C1573" s="296"/>
      <c r="D1573" s="297">
        <v>33</v>
      </c>
      <c r="E1573" s="296"/>
    </row>
    <row r="1574" s="272" customFormat="1" ht="15" hidden="1" customHeight="1">
      <c r="A1574" s="295"/>
      <c r="B1574" s="296"/>
      <c r="C1574" s="296"/>
      <c r="D1574" s="297">
        <v>34</v>
      </c>
      <c r="E1574" s="296"/>
    </row>
    <row r="1575" s="272" customFormat="1" ht="15" hidden="1" customHeight="1">
      <c r="A1575" s="295"/>
      <c r="B1575" s="296"/>
      <c r="C1575" s="296"/>
      <c r="D1575" s="297">
        <v>35</v>
      </c>
      <c r="E1575" s="296"/>
    </row>
    <row r="1576" s="272" customFormat="1" ht="15" hidden="1" customHeight="1">
      <c r="A1576" s="295"/>
      <c r="B1576" s="296"/>
      <c r="C1576" s="296"/>
      <c r="D1576" s="297">
        <v>36</v>
      </c>
      <c r="E1576" s="296"/>
    </row>
    <row r="1577" s="272" customFormat="1" ht="15" hidden="1" customHeight="1">
      <c r="A1577" s="295"/>
      <c r="B1577" s="296"/>
      <c r="C1577" s="296"/>
      <c r="D1577" s="297">
        <v>37</v>
      </c>
      <c r="E1577" s="296"/>
    </row>
    <row r="1578" s="272" customFormat="1" ht="15" hidden="1" customHeight="1">
      <c r="A1578" s="295"/>
      <c r="B1578" s="296"/>
      <c r="C1578" s="296"/>
      <c r="D1578" s="297">
        <v>38</v>
      </c>
      <c r="E1578" s="296"/>
    </row>
    <row r="1579" s="272" customFormat="1" ht="15" hidden="1" customHeight="1">
      <c r="A1579" s="295"/>
      <c r="B1579" s="296"/>
      <c r="C1579" s="296"/>
      <c r="D1579" s="297">
        <v>39</v>
      </c>
      <c r="E1579" s="296"/>
    </row>
    <row r="1580" s="272" customFormat="1" ht="15" hidden="1" customHeight="1">
      <c r="A1580" s="295"/>
      <c r="B1580" s="296"/>
      <c r="C1580" s="296"/>
      <c r="D1580" s="297">
        <v>40</v>
      </c>
      <c r="E1580" s="296"/>
    </row>
    <row r="1581" s="272" customFormat="1" ht="15" hidden="1" customHeight="1">
      <c r="A1581" s="295"/>
      <c r="B1581" s="296"/>
      <c r="C1581" s="296"/>
      <c r="D1581" s="297">
        <v>41</v>
      </c>
      <c r="E1581" s="296"/>
    </row>
    <row r="1582" s="272" customFormat="1" ht="15" hidden="1" customHeight="1">
      <c r="A1582" s="295"/>
      <c r="B1582" s="296"/>
      <c r="C1582" s="296"/>
      <c r="D1582" s="297">
        <v>42</v>
      </c>
      <c r="E1582" s="296"/>
    </row>
    <row r="1583" s="272" customFormat="1" ht="15" hidden="1" customHeight="1">
      <c r="A1583" s="295"/>
      <c r="B1583" s="296"/>
      <c r="C1583" s="296"/>
      <c r="D1583" s="297">
        <v>43</v>
      </c>
      <c r="E1583" s="296"/>
    </row>
    <row r="1584" s="272" customFormat="1" ht="15" hidden="1" customHeight="1">
      <c r="A1584" s="295"/>
      <c r="B1584" s="296"/>
      <c r="C1584" s="296"/>
      <c r="D1584" s="297">
        <v>44</v>
      </c>
      <c r="E1584" s="296"/>
    </row>
    <row r="1585" s="272" customFormat="1" ht="15" hidden="1" customHeight="1">
      <c r="A1585" s="295"/>
      <c r="B1585" s="296"/>
      <c r="C1585" s="296"/>
      <c r="D1585" s="297">
        <v>45</v>
      </c>
      <c r="E1585" s="296"/>
    </row>
    <row r="1586" s="272" customFormat="1" ht="15" hidden="1" customHeight="1">
      <c r="A1586" s="295"/>
      <c r="B1586" s="296"/>
      <c r="C1586" s="296"/>
      <c r="D1586" s="297">
        <v>46</v>
      </c>
      <c r="E1586" s="296"/>
    </row>
    <row r="1587" s="272" customFormat="1" ht="15" hidden="1" customHeight="1">
      <c r="A1587" s="295"/>
      <c r="B1587" s="296"/>
      <c r="C1587" s="296"/>
      <c r="D1587" s="297">
        <v>47</v>
      </c>
      <c r="E1587" s="296"/>
    </row>
    <row r="1588" s="272" customFormat="1" ht="15" hidden="1" customHeight="1">
      <c r="A1588" s="295"/>
      <c r="B1588" s="296"/>
      <c r="C1588" s="296"/>
      <c r="D1588" s="297">
        <v>48</v>
      </c>
      <c r="E1588" s="296"/>
    </row>
    <row r="1589" s="272" customFormat="1" ht="15" hidden="1" customHeight="1">
      <c r="A1589" s="295"/>
      <c r="B1589" s="296"/>
      <c r="C1589" s="296"/>
      <c r="D1589" s="297">
        <v>49</v>
      </c>
      <c r="E1589" s="296"/>
    </row>
    <row r="1590" s="272" customFormat="1" ht="15" hidden="1" customHeight="1">
      <c r="A1590" s="295"/>
      <c r="B1590" s="296"/>
      <c r="C1590" s="296"/>
      <c r="D1590" s="297">
        <v>50</v>
      </c>
      <c r="E1590" s="296"/>
    </row>
    <row r="1591" s="272" customFormat="1" ht="15" hidden="1" customHeight="1">
      <c r="A1591" s="295"/>
      <c r="B1591" s="296"/>
      <c r="C1591" s="296"/>
      <c r="D1591" s="297">
        <v>51</v>
      </c>
      <c r="E1591" s="296"/>
    </row>
    <row r="1592" s="272" customFormat="1" ht="15" hidden="1" customHeight="1">
      <c r="A1592" s="295"/>
      <c r="B1592" s="296"/>
      <c r="C1592" s="296"/>
      <c r="D1592" s="297">
        <v>52</v>
      </c>
      <c r="E1592" s="296"/>
    </row>
    <row r="1593" s="272" customFormat="1" ht="15" hidden="1" customHeight="1">
      <c r="A1593" s="295"/>
      <c r="B1593" s="296"/>
      <c r="C1593" s="296"/>
      <c r="D1593" s="297">
        <v>53</v>
      </c>
      <c r="E1593" s="296"/>
    </row>
    <row r="1594" s="272" customFormat="1" ht="15" hidden="1" customHeight="1">
      <c r="A1594" s="295"/>
      <c r="B1594" s="296"/>
      <c r="C1594" s="296"/>
      <c r="D1594" s="297">
        <v>54</v>
      </c>
      <c r="E1594" s="296"/>
    </row>
    <row r="1595" s="272" customFormat="1" ht="15" hidden="1" customHeight="1">
      <c r="A1595" s="295"/>
      <c r="B1595" s="296"/>
      <c r="C1595" s="296"/>
      <c r="D1595" s="297">
        <v>55</v>
      </c>
      <c r="E1595" s="296"/>
    </row>
    <row r="1596" s="272" customFormat="1" ht="15" hidden="1" customHeight="1">
      <c r="A1596" s="295"/>
      <c r="B1596" s="296"/>
      <c r="C1596" s="296"/>
      <c r="D1596" s="297">
        <v>56</v>
      </c>
      <c r="E1596" s="296"/>
    </row>
    <row r="1597" s="272" customFormat="1" ht="15" hidden="1" customHeight="1">
      <c r="A1597" s="295"/>
      <c r="B1597" s="296"/>
      <c r="C1597" s="296"/>
      <c r="D1597" s="297">
        <v>57</v>
      </c>
      <c r="E1597" s="296"/>
    </row>
    <row r="1598" s="272" customFormat="1" ht="15" hidden="1" customHeight="1">
      <c r="A1598" s="295"/>
      <c r="B1598" s="296"/>
      <c r="C1598" s="296"/>
      <c r="D1598" s="297">
        <v>58</v>
      </c>
      <c r="E1598" s="296"/>
    </row>
    <row r="1599" s="272" customFormat="1" ht="15" hidden="1" customHeight="1">
      <c r="A1599" s="295"/>
      <c r="B1599" s="296"/>
      <c r="C1599" s="296"/>
      <c r="D1599" s="297">
        <v>59</v>
      </c>
      <c r="E1599" s="296"/>
    </row>
    <row r="1600" s="272" customFormat="1" ht="15" hidden="1" customHeight="1">
      <c r="A1600" s="295"/>
      <c r="B1600" s="296"/>
      <c r="C1600" s="296"/>
      <c r="D1600" s="297">
        <v>60</v>
      </c>
      <c r="E1600" s="296"/>
    </row>
    <row r="1601" s="272" customFormat="1" ht="15" hidden="1" customHeight="1">
      <c r="A1601" s="295"/>
      <c r="B1601" s="296"/>
      <c r="C1601" s="296"/>
      <c r="D1601" s="297">
        <v>61</v>
      </c>
      <c r="E1601" s="296"/>
    </row>
    <row r="1602" s="272" customFormat="1" ht="15" hidden="1" customHeight="1">
      <c r="A1602" s="295"/>
      <c r="B1602" s="296"/>
      <c r="C1602" s="296"/>
      <c r="D1602" s="297">
        <v>62</v>
      </c>
      <c r="E1602" s="296"/>
    </row>
    <row r="1603" s="272" customFormat="1" ht="15" hidden="1" customHeight="1">
      <c r="A1603" s="295"/>
      <c r="B1603" s="296"/>
      <c r="C1603" s="296"/>
      <c r="D1603" s="297">
        <v>63</v>
      </c>
      <c r="E1603" s="296"/>
    </row>
    <row r="1604" s="272" customFormat="1" ht="15" hidden="1" customHeight="1">
      <c r="A1604" s="295"/>
      <c r="B1604" s="296"/>
      <c r="C1604" s="296"/>
      <c r="D1604" s="297">
        <v>64</v>
      </c>
      <c r="E1604" s="296"/>
    </row>
    <row r="1605" s="272" customFormat="1" ht="15" hidden="1" customHeight="1">
      <c r="A1605" s="295"/>
      <c r="B1605" s="296"/>
      <c r="C1605" s="296"/>
      <c r="D1605" s="297">
        <v>65</v>
      </c>
      <c r="E1605" s="296"/>
    </row>
    <row r="1606" s="272" customFormat="1" ht="15" hidden="1" customHeight="1">
      <c r="A1606" s="295"/>
      <c r="B1606" s="296"/>
      <c r="C1606" s="296"/>
      <c r="D1606" s="297">
        <v>66</v>
      </c>
      <c r="E1606" s="296"/>
    </row>
    <row r="1607" s="272" customFormat="1" ht="15" hidden="1" customHeight="1">
      <c r="A1607" s="295"/>
      <c r="B1607" s="296"/>
      <c r="C1607" s="296"/>
      <c r="D1607" s="297">
        <v>67</v>
      </c>
      <c r="E1607" s="296"/>
    </row>
    <row r="1608" s="272" customFormat="1" ht="15" hidden="1" customHeight="1">
      <c r="A1608" s="295"/>
      <c r="B1608" s="296"/>
      <c r="C1608" s="296"/>
      <c r="D1608" s="297">
        <v>68</v>
      </c>
      <c r="E1608" s="296"/>
    </row>
    <row r="1609" s="272" customFormat="1" ht="15" hidden="1" customHeight="1">
      <c r="A1609" s="295"/>
      <c r="B1609" s="296"/>
      <c r="C1609" s="296"/>
      <c r="D1609" s="297">
        <v>69</v>
      </c>
      <c r="E1609" s="296"/>
    </row>
    <row r="1610" s="272" customFormat="1" ht="15" hidden="1" customHeight="1">
      <c r="A1610" s="295"/>
      <c r="B1610" s="296"/>
      <c r="C1610" s="296"/>
      <c r="D1610" s="297">
        <v>70</v>
      </c>
      <c r="E1610" s="296"/>
    </row>
    <row r="1611" s="272" customFormat="1" ht="15" hidden="1" customHeight="1">
      <c r="A1611" s="295"/>
      <c r="B1611" s="296"/>
      <c r="C1611" s="296"/>
      <c r="D1611" s="297">
        <v>71</v>
      </c>
      <c r="E1611" s="296"/>
    </row>
    <row r="1612" s="272" customFormat="1" ht="15" hidden="1" customHeight="1">
      <c r="A1612" s="295"/>
      <c r="B1612" s="296"/>
      <c r="C1612" s="296"/>
      <c r="D1612" s="297">
        <v>72</v>
      </c>
      <c r="E1612" s="296"/>
    </row>
    <row r="1613" s="272" customFormat="1" ht="15" hidden="1" customHeight="1">
      <c r="A1613" s="295"/>
      <c r="B1613" s="296"/>
      <c r="C1613" s="296"/>
      <c r="D1613" s="297">
        <v>73</v>
      </c>
      <c r="E1613" s="296"/>
    </row>
    <row r="1614" s="272" customFormat="1" ht="15" hidden="1" customHeight="1">
      <c r="A1614" s="295"/>
      <c r="B1614" s="296"/>
      <c r="C1614" s="296"/>
      <c r="D1614" s="297">
        <v>74</v>
      </c>
      <c r="E1614" s="296"/>
    </row>
    <row r="1615" s="272" customFormat="1" ht="15" hidden="1" customHeight="1">
      <c r="A1615" s="295"/>
      <c r="B1615" s="296"/>
      <c r="C1615" s="296"/>
      <c r="D1615" s="297">
        <v>75</v>
      </c>
      <c r="E1615" s="296"/>
    </row>
    <row r="1616" s="272" customFormat="1" ht="15" hidden="1" customHeight="1">
      <c r="A1616" s="295"/>
      <c r="B1616" s="296"/>
      <c r="C1616" s="296"/>
      <c r="D1616" s="297">
        <v>76</v>
      </c>
      <c r="E1616" s="296"/>
    </row>
    <row r="1617" s="272" customFormat="1" ht="15" hidden="1" customHeight="1">
      <c r="A1617" s="295"/>
      <c r="B1617" s="296"/>
      <c r="C1617" s="296"/>
      <c r="D1617" s="297">
        <v>77</v>
      </c>
      <c r="E1617" s="296"/>
    </row>
    <row r="1618" s="272" customFormat="1" ht="15" hidden="1" customHeight="1">
      <c r="A1618" s="295"/>
      <c r="B1618" s="296"/>
      <c r="C1618" s="296"/>
      <c r="D1618" s="297">
        <v>78</v>
      </c>
      <c r="E1618" s="296"/>
    </row>
    <row r="1619" s="272" customFormat="1" ht="15" hidden="1" customHeight="1">
      <c r="A1619" s="295"/>
      <c r="B1619" s="296"/>
      <c r="C1619" s="296"/>
      <c r="D1619" s="297">
        <v>79</v>
      </c>
      <c r="E1619" s="296"/>
    </row>
    <row r="1620" s="272" customFormat="1" ht="15" hidden="1" customHeight="1">
      <c r="A1620" s="295"/>
      <c r="B1620" s="296"/>
      <c r="C1620" s="296"/>
      <c r="D1620" s="297">
        <v>80</v>
      </c>
      <c r="E1620" s="296"/>
    </row>
    <row r="1621" s="272" customFormat="1" ht="15" hidden="1" customHeight="1">
      <c r="A1621" s="295"/>
      <c r="B1621" s="296"/>
      <c r="C1621" s="296"/>
      <c r="D1621" s="297">
        <v>81</v>
      </c>
      <c r="E1621" s="296"/>
    </row>
    <row r="1622" s="272" customFormat="1" ht="27" customHeight="1">
      <c r="A1622" s="298" t="s">
        <v>644</v>
      </c>
      <c r="B1622" s="298"/>
      <c r="C1622" s="299"/>
      <c r="D1622" s="300">
        <v>1</v>
      </c>
      <c r="E1622" s="298" t="s">
        <v>645</v>
      </c>
    </row>
    <row r="1623" s="272" customFormat="1" ht="15" hidden="1" customHeight="1">
      <c r="A1623" s="295"/>
      <c r="B1623" s="296"/>
      <c r="C1623" s="296"/>
      <c r="D1623" s="297">
        <v>2</v>
      </c>
      <c r="E1623" s="296"/>
    </row>
    <row r="1624" s="272" customFormat="1" ht="15" hidden="1" customHeight="1">
      <c r="A1624" s="295"/>
      <c r="B1624" s="296"/>
      <c r="C1624" s="296"/>
      <c r="D1624" s="297">
        <v>3</v>
      </c>
      <c r="E1624" s="296"/>
    </row>
    <row r="1625" s="272" customFormat="1" ht="15" hidden="1" customHeight="1">
      <c r="A1625" s="295"/>
      <c r="B1625" s="296"/>
      <c r="C1625" s="296"/>
      <c r="D1625" s="297">
        <v>4</v>
      </c>
      <c r="E1625" s="296"/>
    </row>
    <row r="1626" s="272" customFormat="1" ht="15" hidden="1" customHeight="1">
      <c r="A1626" s="295"/>
      <c r="B1626" s="296"/>
      <c r="C1626" s="296"/>
      <c r="D1626" s="297">
        <v>5</v>
      </c>
      <c r="E1626" s="296"/>
    </row>
    <row r="1627" s="272" customFormat="1" ht="15" hidden="1" customHeight="1">
      <c r="A1627" s="295"/>
      <c r="B1627" s="296"/>
      <c r="C1627" s="296"/>
      <c r="D1627" s="297">
        <v>6</v>
      </c>
      <c r="E1627" s="296"/>
    </row>
    <row r="1628" s="272" customFormat="1" ht="15" hidden="1" customHeight="1">
      <c r="A1628" s="295"/>
      <c r="B1628" s="296"/>
      <c r="C1628" s="296"/>
      <c r="D1628" s="297">
        <v>7</v>
      </c>
      <c r="E1628" s="296"/>
    </row>
    <row r="1629" s="272" customFormat="1" ht="15" hidden="1" customHeight="1">
      <c r="A1629" s="295"/>
      <c r="B1629" s="296"/>
      <c r="C1629" s="296"/>
      <c r="D1629" s="297">
        <v>8</v>
      </c>
      <c r="E1629" s="296"/>
    </row>
    <row r="1630" s="272" customFormat="1" ht="15" hidden="1" customHeight="1">
      <c r="A1630" s="295"/>
      <c r="B1630" s="296"/>
      <c r="C1630" s="296"/>
      <c r="D1630" s="297">
        <v>9</v>
      </c>
      <c r="E1630" s="296"/>
    </row>
    <row r="1631" s="272" customFormat="1" ht="15" hidden="1" customHeight="1">
      <c r="A1631" s="295"/>
      <c r="B1631" s="296"/>
      <c r="C1631" s="296"/>
      <c r="D1631" s="297">
        <v>10</v>
      </c>
      <c r="E1631" s="296"/>
    </row>
    <row r="1632" s="272" customFormat="1" ht="15" hidden="1" customHeight="1">
      <c r="A1632" s="295"/>
      <c r="B1632" s="296"/>
      <c r="C1632" s="296"/>
      <c r="D1632" s="297">
        <v>11</v>
      </c>
      <c r="E1632" s="296"/>
    </row>
    <row r="1633" s="272" customFormat="1" ht="15" hidden="1" customHeight="1">
      <c r="A1633" s="295"/>
      <c r="B1633" s="296"/>
      <c r="C1633" s="296"/>
      <c r="D1633" s="297">
        <v>12</v>
      </c>
      <c r="E1633" s="296"/>
    </row>
    <row r="1634" s="272" customFormat="1" ht="15" hidden="1" customHeight="1">
      <c r="A1634" s="295"/>
      <c r="B1634" s="296"/>
      <c r="C1634" s="296"/>
      <c r="D1634" s="297">
        <v>13</v>
      </c>
      <c r="E1634" s="296"/>
    </row>
    <row r="1635" s="272" customFormat="1" ht="15" hidden="1" customHeight="1">
      <c r="A1635" s="295"/>
      <c r="B1635" s="296"/>
      <c r="C1635" s="296"/>
      <c r="D1635" s="297">
        <v>14</v>
      </c>
      <c r="E1635" s="296"/>
    </row>
    <row r="1636" s="272" customFormat="1" ht="15" hidden="1" customHeight="1">
      <c r="A1636" s="295"/>
      <c r="B1636" s="296"/>
      <c r="C1636" s="296"/>
      <c r="D1636" s="297">
        <v>15</v>
      </c>
      <c r="E1636" s="296"/>
    </row>
    <row r="1637" s="272" customFormat="1" ht="15" hidden="1" customHeight="1">
      <c r="A1637" s="295"/>
      <c r="B1637" s="296"/>
      <c r="C1637" s="296"/>
      <c r="D1637" s="297">
        <v>16</v>
      </c>
      <c r="E1637" s="296"/>
    </row>
    <row r="1638" s="272" customFormat="1" ht="15" hidden="1" customHeight="1">
      <c r="A1638" s="295"/>
      <c r="B1638" s="296"/>
      <c r="C1638" s="296"/>
      <c r="D1638" s="297">
        <v>17</v>
      </c>
      <c r="E1638" s="296"/>
    </row>
    <row r="1639" s="272" customFormat="1" ht="15" hidden="1" customHeight="1">
      <c r="A1639" s="295"/>
      <c r="B1639" s="296"/>
      <c r="C1639" s="296"/>
      <c r="D1639" s="297">
        <v>18</v>
      </c>
      <c r="E1639" s="296"/>
    </row>
    <row r="1640" s="272" customFormat="1" ht="15" hidden="1" customHeight="1">
      <c r="A1640" s="295"/>
      <c r="B1640" s="296"/>
      <c r="C1640" s="296"/>
      <c r="D1640" s="297">
        <v>19</v>
      </c>
      <c r="E1640" s="296"/>
    </row>
    <row r="1641" s="272" customFormat="1" ht="15" hidden="1" customHeight="1">
      <c r="A1641" s="295"/>
      <c r="B1641" s="296"/>
      <c r="C1641" s="296"/>
      <c r="D1641" s="297">
        <v>20</v>
      </c>
      <c r="E1641" s="296"/>
    </row>
    <row r="1642" s="272" customFormat="1" ht="15" hidden="1" customHeight="1">
      <c r="A1642" s="295"/>
      <c r="B1642" s="296"/>
      <c r="C1642" s="296"/>
      <c r="D1642" s="297">
        <v>21</v>
      </c>
      <c r="E1642" s="296"/>
    </row>
    <row r="1643" s="272" customFormat="1" ht="15" hidden="1" customHeight="1">
      <c r="A1643" s="295"/>
      <c r="B1643" s="296"/>
      <c r="C1643" s="296"/>
      <c r="D1643" s="297">
        <v>22</v>
      </c>
      <c r="E1643" s="296"/>
    </row>
    <row r="1644" s="272" customFormat="1" ht="15" hidden="1" customHeight="1">
      <c r="A1644" s="295"/>
      <c r="B1644" s="296"/>
      <c r="C1644" s="296"/>
      <c r="D1644" s="297">
        <v>23</v>
      </c>
      <c r="E1644" s="296"/>
    </row>
    <row r="1645" s="272" customFormat="1" ht="15" hidden="1" customHeight="1">
      <c r="A1645" s="295"/>
      <c r="B1645" s="296"/>
      <c r="C1645" s="296"/>
      <c r="D1645" s="297">
        <v>24</v>
      </c>
      <c r="E1645" s="296"/>
    </row>
    <row r="1646" s="272" customFormat="1" ht="15" hidden="1" customHeight="1">
      <c r="A1646" s="295"/>
      <c r="B1646" s="296"/>
      <c r="C1646" s="296"/>
      <c r="D1646" s="297">
        <v>25</v>
      </c>
      <c r="E1646" s="296"/>
    </row>
    <row r="1647" s="272" customFormat="1" ht="15" hidden="1" customHeight="1">
      <c r="A1647" s="295"/>
      <c r="B1647" s="296"/>
      <c r="C1647" s="296"/>
      <c r="D1647" s="297">
        <v>26</v>
      </c>
      <c r="E1647" s="296"/>
    </row>
    <row r="1648" s="272" customFormat="1" ht="15" hidden="1" customHeight="1">
      <c r="A1648" s="295"/>
      <c r="B1648" s="296"/>
      <c r="C1648" s="296"/>
      <c r="D1648" s="297">
        <v>27</v>
      </c>
      <c r="E1648" s="296"/>
    </row>
    <row r="1649" s="272" customFormat="1" ht="15" hidden="1" customHeight="1">
      <c r="A1649" s="295"/>
      <c r="B1649" s="296"/>
      <c r="C1649" s="296"/>
      <c r="D1649" s="297">
        <v>28</v>
      </c>
      <c r="E1649" s="296"/>
    </row>
    <row r="1650" s="272" customFormat="1" ht="15" hidden="1" customHeight="1">
      <c r="A1650" s="295"/>
      <c r="B1650" s="296"/>
      <c r="C1650" s="296"/>
      <c r="D1650" s="297">
        <v>29</v>
      </c>
      <c r="E1650" s="296"/>
    </row>
    <row r="1651" s="272" customFormat="1" ht="15" hidden="1" customHeight="1">
      <c r="A1651" s="295"/>
      <c r="B1651" s="296"/>
      <c r="C1651" s="296"/>
      <c r="D1651" s="297">
        <v>30</v>
      </c>
      <c r="E1651" s="296"/>
    </row>
    <row r="1652" s="272" customFormat="1" ht="15" hidden="1" customHeight="1">
      <c r="A1652" s="295"/>
      <c r="B1652" s="296"/>
      <c r="C1652" s="296"/>
      <c r="D1652" s="297">
        <v>31</v>
      </c>
      <c r="E1652" s="296"/>
    </row>
    <row r="1653" s="272" customFormat="1" ht="15" hidden="1" customHeight="1">
      <c r="A1653" s="295"/>
      <c r="B1653" s="296"/>
      <c r="C1653" s="296"/>
      <c r="D1653" s="297">
        <v>32</v>
      </c>
      <c r="E1653" s="296"/>
    </row>
    <row r="1654" s="272" customFormat="1" ht="15" hidden="1" customHeight="1">
      <c r="A1654" s="295"/>
      <c r="B1654" s="296"/>
      <c r="C1654" s="296"/>
      <c r="D1654" s="297">
        <v>33</v>
      </c>
      <c r="E1654" s="296"/>
    </row>
    <row r="1655" s="272" customFormat="1" ht="15" hidden="1" customHeight="1">
      <c r="A1655" s="295"/>
      <c r="B1655" s="296"/>
      <c r="C1655" s="296"/>
      <c r="D1655" s="297">
        <v>34</v>
      </c>
      <c r="E1655" s="296"/>
    </row>
    <row r="1656" s="272" customFormat="1" ht="15" hidden="1" customHeight="1">
      <c r="A1656" s="295"/>
      <c r="B1656" s="296"/>
      <c r="C1656" s="296"/>
      <c r="D1656" s="297">
        <v>35</v>
      </c>
      <c r="E1656" s="296"/>
    </row>
    <row r="1657" s="272" customFormat="1" ht="15" hidden="1" customHeight="1">
      <c r="A1657" s="295"/>
      <c r="B1657" s="296"/>
      <c r="C1657" s="296"/>
      <c r="D1657" s="297">
        <v>36</v>
      </c>
      <c r="E1657" s="296"/>
    </row>
    <row r="1658" s="272" customFormat="1" ht="15" hidden="1" customHeight="1">
      <c r="A1658" s="295"/>
      <c r="B1658" s="296"/>
      <c r="C1658" s="296"/>
      <c r="D1658" s="297">
        <v>37</v>
      </c>
      <c r="E1658" s="296"/>
    </row>
    <row r="1659" s="272" customFormat="1" ht="15" hidden="1" customHeight="1">
      <c r="A1659" s="295"/>
      <c r="B1659" s="296"/>
      <c r="C1659" s="296"/>
      <c r="D1659" s="297">
        <v>38</v>
      </c>
      <c r="E1659" s="296"/>
    </row>
    <row r="1660" s="272" customFormat="1" ht="15" hidden="1" customHeight="1">
      <c r="A1660" s="295"/>
      <c r="B1660" s="296"/>
      <c r="C1660" s="296"/>
      <c r="D1660" s="297">
        <v>39</v>
      </c>
      <c r="E1660" s="296"/>
    </row>
    <row r="1661" s="272" customFormat="1" ht="15" hidden="1" customHeight="1">
      <c r="A1661" s="295"/>
      <c r="B1661" s="296"/>
      <c r="C1661" s="296"/>
      <c r="D1661" s="297">
        <v>40</v>
      </c>
      <c r="E1661" s="296"/>
    </row>
    <row r="1662" s="272" customFormat="1" ht="15" hidden="1" customHeight="1">
      <c r="A1662" s="295"/>
      <c r="B1662" s="296"/>
      <c r="C1662" s="296"/>
      <c r="D1662" s="297">
        <v>41</v>
      </c>
      <c r="E1662" s="296"/>
    </row>
    <row r="1663" s="272" customFormat="1" ht="15" hidden="1" customHeight="1">
      <c r="A1663" s="295"/>
      <c r="B1663" s="296"/>
      <c r="C1663" s="296"/>
      <c r="D1663" s="297">
        <v>42</v>
      </c>
      <c r="E1663" s="296"/>
    </row>
    <row r="1664" s="272" customFormat="1" ht="15" hidden="1" customHeight="1">
      <c r="A1664" s="295"/>
      <c r="B1664" s="296"/>
      <c r="C1664" s="296"/>
      <c r="D1664" s="297">
        <v>43</v>
      </c>
      <c r="E1664" s="296"/>
    </row>
    <row r="1665" s="272" customFormat="1" ht="15" hidden="1" customHeight="1">
      <c r="A1665" s="295"/>
      <c r="B1665" s="296"/>
      <c r="C1665" s="296"/>
      <c r="D1665" s="297">
        <v>44</v>
      </c>
      <c r="E1665" s="296"/>
    </row>
    <row r="1666" s="272" customFormat="1" ht="15" hidden="1" customHeight="1">
      <c r="A1666" s="295"/>
      <c r="B1666" s="296"/>
      <c r="C1666" s="296"/>
      <c r="D1666" s="297">
        <v>45</v>
      </c>
      <c r="E1666" s="296"/>
    </row>
    <row r="1667" s="272" customFormat="1" ht="15" hidden="1" customHeight="1">
      <c r="A1667" s="295"/>
      <c r="B1667" s="296"/>
      <c r="C1667" s="296"/>
      <c r="D1667" s="297">
        <v>46</v>
      </c>
      <c r="E1667" s="296"/>
    </row>
    <row r="1668" s="272" customFormat="1" ht="15" hidden="1" customHeight="1">
      <c r="A1668" s="295"/>
      <c r="B1668" s="296"/>
      <c r="C1668" s="296"/>
      <c r="D1668" s="297">
        <v>47</v>
      </c>
      <c r="E1668" s="296"/>
    </row>
    <row r="1669" s="272" customFormat="1" ht="15" hidden="1" customHeight="1">
      <c r="A1669" s="295"/>
      <c r="B1669" s="296"/>
      <c r="C1669" s="296"/>
      <c r="D1669" s="297">
        <v>48</v>
      </c>
      <c r="E1669" s="296"/>
    </row>
    <row r="1670" s="272" customFormat="1" ht="15" hidden="1" customHeight="1">
      <c r="A1670" s="295"/>
      <c r="B1670" s="296"/>
      <c r="C1670" s="296"/>
      <c r="D1670" s="297">
        <v>49</v>
      </c>
      <c r="E1670" s="296"/>
    </row>
    <row r="1671" s="272" customFormat="1" ht="15" hidden="1" customHeight="1">
      <c r="A1671" s="295"/>
      <c r="B1671" s="296"/>
      <c r="C1671" s="296"/>
      <c r="D1671" s="297">
        <v>50</v>
      </c>
      <c r="E1671" s="296"/>
    </row>
    <row r="1672" s="272" customFormat="1" ht="15" hidden="1" customHeight="1">
      <c r="A1672" s="295"/>
      <c r="B1672" s="296"/>
      <c r="C1672" s="296"/>
      <c r="D1672" s="297">
        <v>51</v>
      </c>
      <c r="E1672" s="296"/>
    </row>
    <row r="1673" s="272" customFormat="1" ht="15" hidden="1" customHeight="1">
      <c r="A1673" s="295"/>
      <c r="B1673" s="296"/>
      <c r="C1673" s="296"/>
      <c r="D1673" s="297">
        <v>52</v>
      </c>
      <c r="E1673" s="296"/>
    </row>
    <row r="1674" s="272" customFormat="1" ht="15" hidden="1" customHeight="1">
      <c r="A1674" s="295"/>
      <c r="B1674" s="296"/>
      <c r="C1674" s="296"/>
      <c r="D1674" s="297">
        <v>53</v>
      </c>
      <c r="E1674" s="296"/>
    </row>
    <row r="1675" s="272" customFormat="1" ht="15" hidden="1" customHeight="1">
      <c r="A1675" s="295"/>
      <c r="B1675" s="296"/>
      <c r="C1675" s="296"/>
      <c r="D1675" s="297">
        <v>54</v>
      </c>
      <c r="E1675" s="296"/>
    </row>
    <row r="1676" s="272" customFormat="1" ht="15" hidden="1" customHeight="1">
      <c r="A1676" s="295"/>
      <c r="B1676" s="296"/>
      <c r="C1676" s="296"/>
      <c r="D1676" s="297">
        <v>55</v>
      </c>
      <c r="E1676" s="296"/>
    </row>
    <row r="1677" s="272" customFormat="1" ht="15" hidden="1" customHeight="1">
      <c r="A1677" s="295"/>
      <c r="B1677" s="296"/>
      <c r="C1677" s="296"/>
      <c r="D1677" s="297">
        <v>56</v>
      </c>
      <c r="E1677" s="296"/>
    </row>
    <row r="1678" s="272" customFormat="1" ht="15" hidden="1" customHeight="1">
      <c r="A1678" s="295"/>
      <c r="B1678" s="296"/>
      <c r="C1678" s="296"/>
      <c r="D1678" s="297">
        <v>57</v>
      </c>
      <c r="E1678" s="296"/>
    </row>
    <row r="1679" s="272" customFormat="1" ht="15" hidden="1" customHeight="1">
      <c r="A1679" s="295"/>
      <c r="B1679" s="296"/>
      <c r="C1679" s="296"/>
      <c r="D1679" s="297">
        <v>58</v>
      </c>
      <c r="E1679" s="296"/>
    </row>
    <row r="1680" s="272" customFormat="1" ht="15" hidden="1" customHeight="1">
      <c r="A1680" s="295"/>
      <c r="B1680" s="296"/>
      <c r="C1680" s="296"/>
      <c r="D1680" s="297">
        <v>59</v>
      </c>
      <c r="E1680" s="296"/>
    </row>
    <row r="1681" s="272" customFormat="1" ht="15" hidden="1" customHeight="1">
      <c r="A1681" s="295"/>
      <c r="B1681" s="296"/>
      <c r="C1681" s="296"/>
      <c r="D1681" s="297">
        <v>60</v>
      </c>
      <c r="E1681" s="296"/>
    </row>
    <row r="1682" s="272" customFormat="1" ht="15" hidden="1" customHeight="1">
      <c r="A1682" s="295"/>
      <c r="B1682" s="296"/>
      <c r="C1682" s="296"/>
      <c r="D1682" s="297">
        <v>61</v>
      </c>
      <c r="E1682" s="296"/>
    </row>
    <row r="1683" s="272" customFormat="1" ht="15" hidden="1" customHeight="1">
      <c r="A1683" s="295"/>
      <c r="B1683" s="296"/>
      <c r="C1683" s="296"/>
      <c r="D1683" s="297">
        <v>62</v>
      </c>
      <c r="E1683" s="296"/>
    </row>
    <row r="1684" s="272" customFormat="1" ht="15" hidden="1" customHeight="1">
      <c r="A1684" s="295"/>
      <c r="B1684" s="296"/>
      <c r="C1684" s="296"/>
      <c r="D1684" s="297">
        <v>63</v>
      </c>
      <c r="E1684" s="296"/>
    </row>
    <row r="1685" s="272" customFormat="1" ht="15" hidden="1" customHeight="1">
      <c r="A1685" s="295"/>
      <c r="B1685" s="296"/>
      <c r="C1685" s="296"/>
      <c r="D1685" s="297">
        <v>64</v>
      </c>
      <c r="E1685" s="296"/>
    </row>
    <row r="1686" s="272" customFormat="1" ht="15" hidden="1" customHeight="1">
      <c r="A1686" s="295"/>
      <c r="B1686" s="296"/>
      <c r="C1686" s="296"/>
      <c r="D1686" s="297">
        <v>65</v>
      </c>
      <c r="E1686" s="296"/>
    </row>
    <row r="1687" s="272" customFormat="1" ht="15" hidden="1" customHeight="1">
      <c r="A1687" s="295"/>
      <c r="B1687" s="296"/>
      <c r="C1687" s="296"/>
      <c r="D1687" s="297">
        <v>66</v>
      </c>
      <c r="E1687" s="296"/>
    </row>
    <row r="1688" s="272" customFormat="1" ht="15" hidden="1" customHeight="1">
      <c r="A1688" s="295"/>
      <c r="B1688" s="296"/>
      <c r="C1688" s="296"/>
      <c r="D1688" s="297">
        <v>67</v>
      </c>
      <c r="E1688" s="296"/>
    </row>
    <row r="1689" s="272" customFormat="1" ht="15" hidden="1" customHeight="1">
      <c r="A1689" s="295"/>
      <c r="B1689" s="296"/>
      <c r="C1689" s="296"/>
      <c r="D1689" s="297">
        <v>68</v>
      </c>
      <c r="E1689" s="296"/>
    </row>
    <row r="1690" s="272" customFormat="1" ht="15" hidden="1" customHeight="1">
      <c r="A1690" s="295"/>
      <c r="B1690" s="296"/>
      <c r="C1690" s="296"/>
      <c r="D1690" s="297">
        <v>69</v>
      </c>
      <c r="E1690" s="296"/>
    </row>
    <row r="1691" s="272" customFormat="1" ht="15" hidden="1" customHeight="1">
      <c r="A1691" s="295"/>
      <c r="B1691" s="296"/>
      <c r="C1691" s="296"/>
      <c r="D1691" s="297">
        <v>70</v>
      </c>
      <c r="E1691" s="296"/>
    </row>
    <row r="1692" s="272" customFormat="1" ht="15" hidden="1" customHeight="1">
      <c r="A1692" s="295"/>
      <c r="B1692" s="296"/>
      <c r="C1692" s="296"/>
      <c r="D1692" s="297">
        <v>71</v>
      </c>
      <c r="E1692" s="296"/>
    </row>
    <row r="1693" s="272" customFormat="1" ht="15" hidden="1" customHeight="1">
      <c r="A1693" s="295"/>
      <c r="B1693" s="296"/>
      <c r="C1693" s="296"/>
      <c r="D1693" s="297">
        <v>72</v>
      </c>
      <c r="E1693" s="296"/>
    </row>
    <row r="1694" s="272" customFormat="1" ht="15" hidden="1" customHeight="1">
      <c r="A1694" s="295"/>
      <c r="B1694" s="296"/>
      <c r="C1694" s="296"/>
      <c r="D1694" s="297">
        <v>73</v>
      </c>
      <c r="E1694" s="296"/>
    </row>
    <row r="1695" s="272" customFormat="1" ht="15" hidden="1" customHeight="1">
      <c r="A1695" s="295"/>
      <c r="B1695" s="296"/>
      <c r="C1695" s="296"/>
      <c r="D1695" s="297">
        <v>74</v>
      </c>
      <c r="E1695" s="296"/>
    </row>
    <row r="1696" s="272" customFormat="1" ht="15" hidden="1" customHeight="1">
      <c r="A1696" s="295"/>
      <c r="B1696" s="296"/>
      <c r="C1696" s="296"/>
      <c r="D1696" s="297">
        <v>75</v>
      </c>
      <c r="E1696" s="296"/>
    </row>
    <row r="1697" s="272" customFormat="1" ht="15" hidden="1" customHeight="1">
      <c r="A1697" s="295"/>
      <c r="B1697" s="296"/>
      <c r="C1697" s="296"/>
      <c r="D1697" s="297">
        <v>76</v>
      </c>
      <c r="E1697" s="296"/>
    </row>
    <row r="1698" s="272" customFormat="1" ht="15" hidden="1" customHeight="1">
      <c r="A1698" s="295"/>
      <c r="B1698" s="296"/>
      <c r="C1698" s="296"/>
      <c r="D1698" s="297">
        <v>77</v>
      </c>
      <c r="E1698" s="296"/>
    </row>
    <row r="1699" s="272" customFormat="1" ht="15" hidden="1" customHeight="1">
      <c r="A1699" s="295"/>
      <c r="B1699" s="296"/>
      <c r="C1699" s="296"/>
      <c r="D1699" s="297">
        <v>78</v>
      </c>
      <c r="E1699" s="296"/>
    </row>
    <row r="1700" s="272" customFormat="1" ht="15" hidden="1" customHeight="1">
      <c r="A1700" s="295"/>
      <c r="B1700" s="296"/>
      <c r="C1700" s="296"/>
      <c r="D1700" s="297">
        <v>79</v>
      </c>
      <c r="E1700" s="296"/>
    </row>
    <row r="1701" s="272" customFormat="1" ht="15" hidden="1" customHeight="1">
      <c r="A1701" s="295"/>
      <c r="B1701" s="296"/>
      <c r="C1701" s="296"/>
      <c r="D1701" s="297">
        <v>80</v>
      </c>
      <c r="E1701" s="296"/>
    </row>
    <row r="1702" s="272" customFormat="1" ht="15" hidden="1" customHeight="1">
      <c r="A1702" s="295"/>
      <c r="B1702" s="296"/>
      <c r="C1702" s="296"/>
      <c r="D1702" s="297">
        <v>81</v>
      </c>
      <c r="E1702" s="296"/>
    </row>
    <row r="1703" s="272" customFormat="1" ht="27" customHeight="1">
      <c r="A1703" s="298" t="s">
        <v>646</v>
      </c>
      <c r="B1703" s="298"/>
      <c r="C1703" s="299"/>
      <c r="D1703" s="300">
        <v>1</v>
      </c>
      <c r="E1703" s="298" t="s">
        <v>647</v>
      </c>
    </row>
    <row r="1704" s="272" customFormat="1" ht="15" hidden="1" customHeight="1">
      <c r="A1704" s="295"/>
      <c r="B1704" s="296"/>
      <c r="C1704" s="296"/>
      <c r="D1704" s="297">
        <v>2</v>
      </c>
      <c r="E1704" s="296"/>
    </row>
    <row r="1705" s="272" customFormat="1" ht="15" hidden="1" customHeight="1">
      <c r="A1705" s="295"/>
      <c r="B1705" s="296"/>
      <c r="C1705" s="296"/>
      <c r="D1705" s="297">
        <v>3</v>
      </c>
      <c r="E1705" s="296"/>
    </row>
    <row r="1706" s="272" customFormat="1" ht="15" hidden="1" customHeight="1">
      <c r="A1706" s="295"/>
      <c r="B1706" s="296"/>
      <c r="C1706" s="296"/>
      <c r="D1706" s="297">
        <v>4</v>
      </c>
      <c r="E1706" s="296"/>
    </row>
    <row r="1707" s="272" customFormat="1" ht="15" hidden="1" customHeight="1">
      <c r="A1707" s="295"/>
      <c r="B1707" s="296"/>
      <c r="C1707" s="296"/>
      <c r="D1707" s="297">
        <v>5</v>
      </c>
      <c r="E1707" s="296"/>
    </row>
    <row r="1708" s="272" customFormat="1" ht="15" hidden="1" customHeight="1">
      <c r="A1708" s="295"/>
      <c r="B1708" s="296"/>
      <c r="C1708" s="296"/>
      <c r="D1708" s="297">
        <v>6</v>
      </c>
      <c r="E1708" s="296"/>
    </row>
    <row r="1709" s="272" customFormat="1" ht="15" hidden="1" customHeight="1">
      <c r="A1709" s="295"/>
      <c r="B1709" s="296"/>
      <c r="C1709" s="296"/>
      <c r="D1709" s="297">
        <v>7</v>
      </c>
      <c r="E1709" s="296"/>
    </row>
    <row r="1710" s="272" customFormat="1" ht="15" hidden="1" customHeight="1">
      <c r="A1710" s="295"/>
      <c r="B1710" s="296"/>
      <c r="C1710" s="296"/>
      <c r="D1710" s="297">
        <v>8</v>
      </c>
      <c r="E1710" s="296"/>
    </row>
    <row r="1711" s="272" customFormat="1" ht="15" hidden="1" customHeight="1">
      <c r="A1711" s="295"/>
      <c r="B1711" s="296"/>
      <c r="C1711" s="296"/>
      <c r="D1711" s="297">
        <v>9</v>
      </c>
      <c r="E1711" s="296"/>
    </row>
    <row r="1712" s="272" customFormat="1" ht="15" hidden="1" customHeight="1">
      <c r="A1712" s="295"/>
      <c r="B1712" s="296"/>
      <c r="C1712" s="296"/>
      <c r="D1712" s="297">
        <v>10</v>
      </c>
      <c r="E1712" s="296"/>
    </row>
    <row r="1713" s="272" customFormat="1" ht="15" hidden="1" customHeight="1">
      <c r="A1713" s="295"/>
      <c r="B1713" s="296"/>
      <c r="C1713" s="296"/>
      <c r="D1713" s="297">
        <v>11</v>
      </c>
      <c r="E1713" s="296"/>
    </row>
    <row r="1714" s="272" customFormat="1" ht="15" hidden="1" customHeight="1">
      <c r="A1714" s="295"/>
      <c r="B1714" s="296"/>
      <c r="C1714" s="296"/>
      <c r="D1714" s="297">
        <v>12</v>
      </c>
      <c r="E1714" s="296"/>
    </row>
    <row r="1715" s="272" customFormat="1" ht="15" hidden="1" customHeight="1">
      <c r="A1715" s="295"/>
      <c r="B1715" s="296"/>
      <c r="C1715" s="296"/>
      <c r="D1715" s="297">
        <v>13</v>
      </c>
      <c r="E1715" s="296"/>
    </row>
    <row r="1716" s="272" customFormat="1" ht="15" hidden="1" customHeight="1">
      <c r="A1716" s="295"/>
      <c r="B1716" s="296"/>
      <c r="C1716" s="296"/>
      <c r="D1716" s="297">
        <v>14</v>
      </c>
      <c r="E1716" s="296"/>
    </row>
    <row r="1717" s="272" customFormat="1" ht="15" hidden="1" customHeight="1">
      <c r="A1717" s="295"/>
      <c r="B1717" s="296"/>
      <c r="C1717" s="296"/>
      <c r="D1717" s="297">
        <v>15</v>
      </c>
      <c r="E1717" s="296"/>
    </row>
    <row r="1718" s="272" customFormat="1" ht="15" hidden="1" customHeight="1">
      <c r="A1718" s="295"/>
      <c r="B1718" s="296"/>
      <c r="C1718" s="296"/>
      <c r="D1718" s="297">
        <v>16</v>
      </c>
      <c r="E1718" s="296"/>
    </row>
    <row r="1719" s="272" customFormat="1" ht="15" hidden="1" customHeight="1">
      <c r="A1719" s="295"/>
      <c r="B1719" s="296"/>
      <c r="C1719" s="296"/>
      <c r="D1719" s="297">
        <v>17</v>
      </c>
      <c r="E1719" s="296"/>
    </row>
    <row r="1720" s="272" customFormat="1" ht="15" hidden="1" customHeight="1">
      <c r="A1720" s="295"/>
      <c r="B1720" s="296"/>
      <c r="C1720" s="296"/>
      <c r="D1720" s="297">
        <v>18</v>
      </c>
      <c r="E1720" s="296"/>
    </row>
    <row r="1721" s="272" customFormat="1" ht="15" hidden="1" customHeight="1">
      <c r="A1721" s="295"/>
      <c r="B1721" s="296"/>
      <c r="C1721" s="296"/>
      <c r="D1721" s="297">
        <v>19</v>
      </c>
      <c r="E1721" s="296"/>
    </row>
    <row r="1722" s="272" customFormat="1" ht="15" hidden="1" customHeight="1">
      <c r="A1722" s="295"/>
      <c r="B1722" s="296"/>
      <c r="C1722" s="296"/>
      <c r="D1722" s="297">
        <v>20</v>
      </c>
      <c r="E1722" s="296"/>
    </row>
    <row r="1723" s="272" customFormat="1" ht="15" hidden="1" customHeight="1">
      <c r="A1723" s="295"/>
      <c r="B1723" s="296"/>
      <c r="C1723" s="296"/>
      <c r="D1723" s="297">
        <v>21</v>
      </c>
      <c r="E1723" s="296"/>
    </row>
    <row r="1724" s="272" customFormat="1" ht="15" hidden="1" customHeight="1">
      <c r="A1724" s="295"/>
      <c r="B1724" s="296"/>
      <c r="C1724" s="296"/>
      <c r="D1724" s="297">
        <v>22</v>
      </c>
      <c r="E1724" s="296"/>
    </row>
    <row r="1725" s="272" customFormat="1" ht="15" hidden="1" customHeight="1">
      <c r="A1725" s="295"/>
      <c r="B1725" s="296"/>
      <c r="C1725" s="296"/>
      <c r="D1725" s="297">
        <v>23</v>
      </c>
      <c r="E1725" s="296"/>
    </row>
    <row r="1726" s="272" customFormat="1" ht="15" hidden="1" customHeight="1">
      <c r="A1726" s="295"/>
      <c r="B1726" s="296"/>
      <c r="C1726" s="296"/>
      <c r="D1726" s="297">
        <v>24</v>
      </c>
      <c r="E1726" s="296"/>
    </row>
    <row r="1727" s="272" customFormat="1" ht="15" hidden="1" customHeight="1">
      <c r="A1727" s="295"/>
      <c r="B1727" s="296"/>
      <c r="C1727" s="296"/>
      <c r="D1727" s="297">
        <v>25</v>
      </c>
      <c r="E1727" s="296"/>
    </row>
    <row r="1728" s="272" customFormat="1" ht="15" hidden="1" customHeight="1">
      <c r="A1728" s="295"/>
      <c r="B1728" s="296"/>
      <c r="C1728" s="296"/>
      <c r="D1728" s="297">
        <v>26</v>
      </c>
      <c r="E1728" s="296"/>
    </row>
    <row r="1729" s="272" customFormat="1" ht="15" hidden="1" customHeight="1">
      <c r="A1729" s="295"/>
      <c r="B1729" s="296"/>
      <c r="C1729" s="296"/>
      <c r="D1729" s="297">
        <v>27</v>
      </c>
      <c r="E1729" s="296"/>
    </row>
    <row r="1730" s="272" customFormat="1" ht="15" hidden="1" customHeight="1">
      <c r="A1730" s="295"/>
      <c r="B1730" s="296"/>
      <c r="C1730" s="296"/>
      <c r="D1730" s="297">
        <v>28</v>
      </c>
      <c r="E1730" s="296"/>
    </row>
    <row r="1731" s="272" customFormat="1" ht="15" hidden="1" customHeight="1">
      <c r="A1731" s="295"/>
      <c r="B1731" s="296"/>
      <c r="C1731" s="296"/>
      <c r="D1731" s="297">
        <v>29</v>
      </c>
      <c r="E1731" s="296"/>
    </row>
    <row r="1732" s="272" customFormat="1" ht="15" hidden="1" customHeight="1">
      <c r="A1732" s="295"/>
      <c r="B1732" s="296"/>
      <c r="C1732" s="296"/>
      <c r="D1732" s="297">
        <v>30</v>
      </c>
      <c r="E1732" s="296"/>
    </row>
    <row r="1733" s="272" customFormat="1" ht="15" hidden="1" customHeight="1">
      <c r="A1733" s="295"/>
      <c r="B1733" s="296"/>
      <c r="C1733" s="296"/>
      <c r="D1733" s="297">
        <v>31</v>
      </c>
      <c r="E1733" s="296"/>
    </row>
    <row r="1734" s="272" customFormat="1" ht="15" hidden="1" customHeight="1">
      <c r="A1734" s="295"/>
      <c r="B1734" s="296"/>
      <c r="C1734" s="296"/>
      <c r="D1734" s="297">
        <v>32</v>
      </c>
      <c r="E1734" s="296"/>
    </row>
    <row r="1735" s="272" customFormat="1" ht="15" hidden="1" customHeight="1">
      <c r="A1735" s="295"/>
      <c r="B1735" s="296"/>
      <c r="C1735" s="296"/>
      <c r="D1735" s="297">
        <v>33</v>
      </c>
      <c r="E1735" s="296"/>
    </row>
    <row r="1736" s="272" customFormat="1" ht="15" hidden="1" customHeight="1">
      <c r="A1736" s="295"/>
      <c r="B1736" s="296"/>
      <c r="C1736" s="296"/>
      <c r="D1736" s="297">
        <v>34</v>
      </c>
      <c r="E1736" s="296"/>
    </row>
    <row r="1737" s="272" customFormat="1" ht="15" hidden="1" customHeight="1">
      <c r="A1737" s="295"/>
      <c r="B1737" s="296"/>
      <c r="C1737" s="296"/>
      <c r="D1737" s="297">
        <v>35</v>
      </c>
      <c r="E1737" s="296"/>
    </row>
    <row r="1738" s="272" customFormat="1" ht="15" hidden="1" customHeight="1">
      <c r="A1738" s="295"/>
      <c r="B1738" s="296"/>
      <c r="C1738" s="296"/>
      <c r="D1738" s="297">
        <v>36</v>
      </c>
      <c r="E1738" s="296"/>
    </row>
    <row r="1739" s="272" customFormat="1" ht="15" hidden="1" customHeight="1">
      <c r="A1739" s="295"/>
      <c r="B1739" s="296"/>
      <c r="C1739" s="296"/>
      <c r="D1739" s="297">
        <v>37</v>
      </c>
      <c r="E1739" s="296"/>
    </row>
    <row r="1740" s="272" customFormat="1" ht="15" hidden="1" customHeight="1">
      <c r="A1740" s="295"/>
      <c r="B1740" s="296"/>
      <c r="C1740" s="296"/>
      <c r="D1740" s="297">
        <v>38</v>
      </c>
      <c r="E1740" s="296"/>
    </row>
    <row r="1741" s="272" customFormat="1" ht="15" hidden="1" customHeight="1">
      <c r="A1741" s="295"/>
      <c r="B1741" s="296"/>
      <c r="C1741" s="296"/>
      <c r="D1741" s="297">
        <v>39</v>
      </c>
      <c r="E1741" s="296"/>
    </row>
    <row r="1742" s="272" customFormat="1" ht="15" hidden="1" customHeight="1">
      <c r="A1742" s="295"/>
      <c r="B1742" s="296"/>
      <c r="C1742" s="296"/>
      <c r="D1742" s="297">
        <v>40</v>
      </c>
      <c r="E1742" s="296"/>
    </row>
    <row r="1743" s="272" customFormat="1" ht="15" hidden="1" customHeight="1">
      <c r="A1743" s="295"/>
      <c r="B1743" s="296"/>
      <c r="C1743" s="296"/>
      <c r="D1743" s="297">
        <v>41</v>
      </c>
      <c r="E1743" s="296"/>
    </row>
    <row r="1744" s="272" customFormat="1" ht="15" hidden="1" customHeight="1">
      <c r="A1744" s="295"/>
      <c r="B1744" s="296"/>
      <c r="C1744" s="296"/>
      <c r="D1744" s="297">
        <v>42</v>
      </c>
      <c r="E1744" s="296"/>
    </row>
    <row r="1745" s="272" customFormat="1" ht="15" hidden="1" customHeight="1">
      <c r="A1745" s="295"/>
      <c r="B1745" s="296"/>
      <c r="C1745" s="296"/>
      <c r="D1745" s="297">
        <v>43</v>
      </c>
      <c r="E1745" s="296"/>
    </row>
    <row r="1746" s="272" customFormat="1" ht="15" hidden="1" customHeight="1">
      <c r="A1746" s="295"/>
      <c r="B1746" s="296"/>
      <c r="C1746" s="296"/>
      <c r="D1746" s="297">
        <v>44</v>
      </c>
      <c r="E1746" s="296"/>
    </row>
    <row r="1747" s="272" customFormat="1" ht="15" hidden="1" customHeight="1">
      <c r="A1747" s="295"/>
      <c r="B1747" s="296"/>
      <c r="C1747" s="296"/>
      <c r="D1747" s="297">
        <v>45</v>
      </c>
      <c r="E1747" s="296"/>
    </row>
    <row r="1748" s="272" customFormat="1" ht="15" hidden="1" customHeight="1">
      <c r="A1748" s="295"/>
      <c r="B1748" s="296"/>
      <c r="C1748" s="296"/>
      <c r="D1748" s="297">
        <v>46</v>
      </c>
      <c r="E1748" s="296"/>
    </row>
    <row r="1749" s="272" customFormat="1" ht="15" hidden="1" customHeight="1">
      <c r="A1749" s="295"/>
      <c r="B1749" s="296"/>
      <c r="C1749" s="296"/>
      <c r="D1749" s="297">
        <v>47</v>
      </c>
      <c r="E1749" s="296"/>
    </row>
    <row r="1750" s="272" customFormat="1" ht="15" hidden="1" customHeight="1">
      <c r="A1750" s="295"/>
      <c r="B1750" s="296"/>
      <c r="C1750" s="296"/>
      <c r="D1750" s="297">
        <v>48</v>
      </c>
      <c r="E1750" s="296"/>
    </row>
    <row r="1751" s="272" customFormat="1" ht="15" hidden="1" customHeight="1">
      <c r="A1751" s="295"/>
      <c r="B1751" s="296"/>
      <c r="C1751" s="296"/>
      <c r="D1751" s="297">
        <v>49</v>
      </c>
      <c r="E1751" s="296"/>
    </row>
    <row r="1752" s="272" customFormat="1" ht="15" hidden="1" customHeight="1">
      <c r="A1752" s="295"/>
      <c r="B1752" s="296"/>
      <c r="C1752" s="296"/>
      <c r="D1752" s="297">
        <v>50</v>
      </c>
      <c r="E1752" s="296"/>
    </row>
    <row r="1753" s="272" customFormat="1" ht="15" hidden="1" customHeight="1">
      <c r="A1753" s="295"/>
      <c r="B1753" s="296"/>
      <c r="C1753" s="296"/>
      <c r="D1753" s="297">
        <v>51</v>
      </c>
      <c r="E1753" s="296"/>
    </row>
    <row r="1754" s="272" customFormat="1" ht="15" hidden="1" customHeight="1">
      <c r="A1754" s="295"/>
      <c r="B1754" s="296"/>
      <c r="C1754" s="296"/>
      <c r="D1754" s="297">
        <v>52</v>
      </c>
      <c r="E1754" s="296"/>
    </row>
    <row r="1755" s="272" customFormat="1" ht="15" hidden="1" customHeight="1">
      <c r="A1755" s="295"/>
      <c r="B1755" s="296"/>
      <c r="C1755" s="296"/>
      <c r="D1755" s="297">
        <v>53</v>
      </c>
      <c r="E1755" s="296"/>
    </row>
    <row r="1756" s="272" customFormat="1" ht="15" hidden="1" customHeight="1">
      <c r="A1756" s="295"/>
      <c r="B1756" s="296"/>
      <c r="C1756" s="296"/>
      <c r="D1756" s="297">
        <v>54</v>
      </c>
      <c r="E1756" s="296"/>
    </row>
    <row r="1757" s="272" customFormat="1" ht="15" hidden="1" customHeight="1">
      <c r="A1757" s="295"/>
      <c r="B1757" s="296"/>
      <c r="C1757" s="296"/>
      <c r="D1757" s="297">
        <v>55</v>
      </c>
      <c r="E1757" s="296"/>
    </row>
    <row r="1758" s="272" customFormat="1" ht="15" hidden="1" customHeight="1">
      <c r="A1758" s="295"/>
      <c r="B1758" s="296"/>
      <c r="C1758" s="296"/>
      <c r="D1758" s="297">
        <v>56</v>
      </c>
      <c r="E1758" s="296"/>
    </row>
    <row r="1759" s="272" customFormat="1" ht="15" hidden="1" customHeight="1">
      <c r="A1759" s="295"/>
      <c r="B1759" s="296"/>
      <c r="C1759" s="296"/>
      <c r="D1759" s="297">
        <v>57</v>
      </c>
      <c r="E1759" s="296"/>
    </row>
    <row r="1760" s="272" customFormat="1" ht="15" hidden="1" customHeight="1">
      <c r="A1760" s="295"/>
      <c r="B1760" s="296"/>
      <c r="C1760" s="296"/>
      <c r="D1760" s="297">
        <v>58</v>
      </c>
      <c r="E1760" s="296"/>
    </row>
    <row r="1761" s="272" customFormat="1" ht="15" hidden="1" customHeight="1">
      <c r="A1761" s="295"/>
      <c r="B1761" s="296"/>
      <c r="C1761" s="296"/>
      <c r="D1761" s="297">
        <v>59</v>
      </c>
      <c r="E1761" s="296"/>
    </row>
    <row r="1762" s="272" customFormat="1" ht="15" hidden="1" customHeight="1">
      <c r="A1762" s="295"/>
      <c r="B1762" s="296"/>
      <c r="C1762" s="296"/>
      <c r="D1762" s="297">
        <v>60</v>
      </c>
      <c r="E1762" s="296"/>
    </row>
    <row r="1763" s="272" customFormat="1" ht="15" hidden="1" customHeight="1">
      <c r="A1763" s="295"/>
      <c r="B1763" s="296"/>
      <c r="C1763" s="296"/>
      <c r="D1763" s="297">
        <v>61</v>
      </c>
      <c r="E1763" s="296"/>
    </row>
    <row r="1764" s="272" customFormat="1" ht="15" hidden="1" customHeight="1">
      <c r="A1764" s="295"/>
      <c r="B1764" s="296"/>
      <c r="C1764" s="296"/>
      <c r="D1764" s="297">
        <v>62</v>
      </c>
      <c r="E1764" s="296"/>
    </row>
    <row r="1765" s="272" customFormat="1" ht="15" hidden="1" customHeight="1">
      <c r="A1765" s="295"/>
      <c r="B1765" s="296"/>
      <c r="C1765" s="296"/>
      <c r="D1765" s="297">
        <v>63</v>
      </c>
      <c r="E1765" s="296"/>
    </row>
    <row r="1766" s="272" customFormat="1" ht="15" hidden="1" customHeight="1">
      <c r="A1766" s="295"/>
      <c r="B1766" s="296"/>
      <c r="C1766" s="296"/>
      <c r="D1766" s="297">
        <v>64</v>
      </c>
      <c r="E1766" s="296"/>
    </row>
    <row r="1767" s="272" customFormat="1" ht="15" hidden="1" customHeight="1">
      <c r="A1767" s="295"/>
      <c r="B1767" s="296"/>
      <c r="C1767" s="296"/>
      <c r="D1767" s="297">
        <v>65</v>
      </c>
      <c r="E1767" s="296"/>
    </row>
    <row r="1768" s="272" customFormat="1" ht="15" hidden="1" customHeight="1">
      <c r="A1768" s="295"/>
      <c r="B1768" s="296"/>
      <c r="C1768" s="296"/>
      <c r="D1768" s="297">
        <v>66</v>
      </c>
      <c r="E1768" s="296"/>
    </row>
    <row r="1769" s="272" customFormat="1" ht="15" hidden="1" customHeight="1">
      <c r="A1769" s="295"/>
      <c r="B1769" s="296"/>
      <c r="C1769" s="296"/>
      <c r="D1769" s="297">
        <v>67</v>
      </c>
      <c r="E1769" s="296"/>
    </row>
    <row r="1770" s="272" customFormat="1" ht="15" hidden="1" customHeight="1">
      <c r="A1770" s="295"/>
      <c r="B1770" s="296"/>
      <c r="C1770" s="296"/>
      <c r="D1770" s="297">
        <v>68</v>
      </c>
      <c r="E1770" s="296"/>
    </row>
    <row r="1771" s="272" customFormat="1" ht="15" hidden="1" customHeight="1">
      <c r="A1771" s="295"/>
      <c r="B1771" s="296"/>
      <c r="C1771" s="296"/>
      <c r="D1771" s="297">
        <v>69</v>
      </c>
      <c r="E1771" s="296"/>
    </row>
    <row r="1772" s="272" customFormat="1" ht="15" hidden="1" customHeight="1">
      <c r="A1772" s="295"/>
      <c r="B1772" s="296"/>
      <c r="C1772" s="296"/>
      <c r="D1772" s="297">
        <v>70</v>
      </c>
      <c r="E1772" s="296"/>
    </row>
    <row r="1773" s="272" customFormat="1" ht="15" hidden="1" customHeight="1">
      <c r="A1773" s="295"/>
      <c r="B1773" s="296"/>
      <c r="C1773" s="296"/>
      <c r="D1773" s="297">
        <v>71</v>
      </c>
      <c r="E1773" s="296"/>
    </row>
    <row r="1774" s="272" customFormat="1" ht="15" hidden="1" customHeight="1">
      <c r="A1774" s="295"/>
      <c r="B1774" s="296"/>
      <c r="C1774" s="296"/>
      <c r="D1774" s="297">
        <v>72</v>
      </c>
      <c r="E1774" s="296"/>
    </row>
    <row r="1775" s="272" customFormat="1" ht="15" hidden="1" customHeight="1">
      <c r="A1775" s="295"/>
      <c r="B1775" s="296"/>
      <c r="C1775" s="296"/>
      <c r="D1775" s="297">
        <v>73</v>
      </c>
      <c r="E1775" s="296"/>
    </row>
    <row r="1776" s="272" customFormat="1" ht="15" hidden="1" customHeight="1">
      <c r="A1776" s="295"/>
      <c r="B1776" s="296"/>
      <c r="C1776" s="296"/>
      <c r="D1776" s="297">
        <v>74</v>
      </c>
      <c r="E1776" s="296"/>
    </row>
    <row r="1777" s="272" customFormat="1" ht="15" hidden="1" customHeight="1">
      <c r="A1777" s="295"/>
      <c r="B1777" s="296"/>
      <c r="C1777" s="296"/>
      <c r="D1777" s="297">
        <v>75</v>
      </c>
      <c r="E1777" s="296"/>
    </row>
    <row r="1778" s="272" customFormat="1" ht="15" hidden="1" customHeight="1">
      <c r="A1778" s="295"/>
      <c r="B1778" s="296"/>
      <c r="C1778" s="296"/>
      <c r="D1778" s="297">
        <v>76</v>
      </c>
      <c r="E1778" s="296"/>
    </row>
    <row r="1779" s="272" customFormat="1" ht="15" hidden="1" customHeight="1">
      <c r="A1779" s="295"/>
      <c r="B1779" s="296"/>
      <c r="C1779" s="296"/>
      <c r="D1779" s="297">
        <v>77</v>
      </c>
      <c r="E1779" s="296"/>
    </row>
    <row r="1780" s="272" customFormat="1" ht="15" hidden="1" customHeight="1">
      <c r="A1780" s="295"/>
      <c r="B1780" s="296"/>
      <c r="C1780" s="296"/>
      <c r="D1780" s="297">
        <v>78</v>
      </c>
      <c r="E1780" s="296"/>
    </row>
    <row r="1781" s="272" customFormat="1" ht="15" hidden="1" customHeight="1">
      <c r="A1781" s="295"/>
      <c r="B1781" s="296"/>
      <c r="C1781" s="296"/>
      <c r="D1781" s="297">
        <v>79</v>
      </c>
      <c r="E1781" s="296"/>
    </row>
    <row r="1782" s="272" customFormat="1" ht="15" hidden="1" customHeight="1">
      <c r="A1782" s="295"/>
      <c r="B1782" s="296"/>
      <c r="C1782" s="296"/>
      <c r="D1782" s="297">
        <v>80</v>
      </c>
      <c r="E1782" s="296"/>
    </row>
    <row r="1783" s="272" customFormat="1" ht="15" hidden="1" customHeight="1">
      <c r="A1783" s="295"/>
      <c r="B1783" s="296"/>
      <c r="C1783" s="296"/>
      <c r="D1783" s="297">
        <v>81</v>
      </c>
      <c r="E1783" s="296"/>
    </row>
    <row r="1784" s="272" customFormat="1" ht="30" customHeight="1">
      <c r="A1784" s="298" t="s">
        <v>648</v>
      </c>
      <c r="B1784" s="298"/>
      <c r="C1784" s="299"/>
      <c r="D1784" s="300">
        <v>1</v>
      </c>
      <c r="E1784" s="298" t="s">
        <v>649</v>
      </c>
    </row>
    <row r="1785" s="272" customFormat="1" ht="15" hidden="1" customHeight="1">
      <c r="A1785" s="295"/>
      <c r="B1785" s="296"/>
      <c r="C1785" s="296"/>
      <c r="D1785" s="297">
        <v>2</v>
      </c>
      <c r="E1785" s="296"/>
    </row>
    <row r="1786" s="272" customFormat="1" ht="15" hidden="1" customHeight="1">
      <c r="A1786" s="295"/>
      <c r="B1786" s="296"/>
      <c r="C1786" s="296"/>
      <c r="D1786" s="297">
        <v>3</v>
      </c>
      <c r="E1786" s="296"/>
    </row>
    <row r="1787" s="272" customFormat="1" ht="15" hidden="1" customHeight="1">
      <c r="A1787" s="295"/>
      <c r="B1787" s="296"/>
      <c r="C1787" s="296"/>
      <c r="D1787" s="297">
        <v>4</v>
      </c>
      <c r="E1787" s="296"/>
    </row>
    <row r="1788" s="272" customFormat="1" ht="15" hidden="1" customHeight="1">
      <c r="A1788" s="295"/>
      <c r="B1788" s="296"/>
      <c r="C1788" s="296"/>
      <c r="D1788" s="297">
        <v>5</v>
      </c>
      <c r="E1788" s="296"/>
    </row>
    <row r="1789" s="272" customFormat="1" ht="15" hidden="1" customHeight="1">
      <c r="A1789" s="295"/>
      <c r="B1789" s="296"/>
      <c r="C1789" s="296"/>
      <c r="D1789" s="297">
        <v>6</v>
      </c>
      <c r="E1789" s="296"/>
    </row>
    <row r="1790" s="272" customFormat="1" ht="15" hidden="1" customHeight="1">
      <c r="A1790" s="295"/>
      <c r="B1790" s="296"/>
      <c r="C1790" s="296"/>
      <c r="D1790" s="297">
        <v>7</v>
      </c>
      <c r="E1790" s="296"/>
    </row>
    <row r="1791" s="272" customFormat="1" ht="15" hidden="1" customHeight="1">
      <c r="A1791" s="295"/>
      <c r="B1791" s="296"/>
      <c r="C1791" s="296"/>
      <c r="D1791" s="297">
        <v>8</v>
      </c>
      <c r="E1791" s="296"/>
    </row>
    <row r="1792" s="272" customFormat="1" ht="15" hidden="1" customHeight="1">
      <c r="A1792" s="295"/>
      <c r="B1792" s="296"/>
      <c r="C1792" s="296"/>
      <c r="D1792" s="297">
        <v>9</v>
      </c>
      <c r="E1792" s="296"/>
    </row>
    <row r="1793" s="272" customFormat="1" ht="15" hidden="1" customHeight="1">
      <c r="A1793" s="295"/>
      <c r="B1793" s="296"/>
      <c r="C1793" s="296"/>
      <c r="D1793" s="297">
        <v>10</v>
      </c>
      <c r="E1793" s="296"/>
    </row>
    <row r="1794" s="272" customFormat="1" ht="15" hidden="1" customHeight="1">
      <c r="A1794" s="295"/>
      <c r="B1794" s="296"/>
      <c r="C1794" s="296"/>
      <c r="D1794" s="297">
        <v>11</v>
      </c>
      <c r="E1794" s="296"/>
    </row>
    <row r="1795" s="272" customFormat="1" ht="15" hidden="1" customHeight="1">
      <c r="A1795" s="295"/>
      <c r="B1795" s="296"/>
      <c r="C1795" s="296"/>
      <c r="D1795" s="297">
        <v>12</v>
      </c>
      <c r="E1795" s="296"/>
    </row>
    <row r="1796" s="272" customFormat="1" ht="15" hidden="1" customHeight="1">
      <c r="A1796" s="295"/>
      <c r="B1796" s="296"/>
      <c r="C1796" s="296"/>
      <c r="D1796" s="297">
        <v>13</v>
      </c>
      <c r="E1796" s="296"/>
    </row>
    <row r="1797" s="272" customFormat="1" ht="15" hidden="1" customHeight="1">
      <c r="A1797" s="295"/>
      <c r="B1797" s="296"/>
      <c r="C1797" s="296"/>
      <c r="D1797" s="297">
        <v>14</v>
      </c>
      <c r="E1797" s="296"/>
    </row>
    <row r="1798" s="272" customFormat="1" ht="15" hidden="1" customHeight="1">
      <c r="A1798" s="295"/>
      <c r="B1798" s="296"/>
      <c r="C1798" s="296"/>
      <c r="D1798" s="297">
        <v>15</v>
      </c>
      <c r="E1798" s="296"/>
    </row>
    <row r="1799" s="272" customFormat="1" ht="15" hidden="1" customHeight="1">
      <c r="A1799" s="295"/>
      <c r="B1799" s="296"/>
      <c r="C1799" s="296"/>
      <c r="D1799" s="297">
        <v>16</v>
      </c>
      <c r="E1799" s="296"/>
    </row>
    <row r="1800" s="272" customFormat="1" ht="15" hidden="1" customHeight="1">
      <c r="A1800" s="295"/>
      <c r="B1800" s="296"/>
      <c r="C1800" s="296"/>
      <c r="D1800" s="297">
        <v>17</v>
      </c>
      <c r="E1800" s="296"/>
    </row>
    <row r="1801" s="272" customFormat="1" ht="15" hidden="1" customHeight="1">
      <c r="A1801" s="295"/>
      <c r="B1801" s="296"/>
      <c r="C1801" s="296"/>
      <c r="D1801" s="297">
        <v>18</v>
      </c>
      <c r="E1801" s="296"/>
    </row>
    <row r="1802" s="272" customFormat="1" ht="15" hidden="1" customHeight="1">
      <c r="A1802" s="295"/>
      <c r="B1802" s="296"/>
      <c r="C1802" s="296"/>
      <c r="D1802" s="297">
        <v>19</v>
      </c>
      <c r="E1802" s="296"/>
    </row>
    <row r="1803" s="272" customFormat="1" ht="15" hidden="1" customHeight="1">
      <c r="A1803" s="295"/>
      <c r="B1803" s="296"/>
      <c r="C1803" s="296"/>
      <c r="D1803" s="297">
        <v>20</v>
      </c>
      <c r="E1803" s="296"/>
    </row>
    <row r="1804" s="272" customFormat="1" ht="15" hidden="1" customHeight="1">
      <c r="A1804" s="295"/>
      <c r="B1804" s="296"/>
      <c r="C1804" s="296"/>
      <c r="D1804" s="297">
        <v>21</v>
      </c>
      <c r="E1804" s="296"/>
    </row>
    <row r="1805" s="272" customFormat="1" ht="15" hidden="1" customHeight="1">
      <c r="A1805" s="295"/>
      <c r="B1805" s="296"/>
      <c r="C1805" s="296"/>
      <c r="D1805" s="297">
        <v>22</v>
      </c>
      <c r="E1805" s="296"/>
    </row>
    <row r="1806" s="272" customFormat="1" ht="15" hidden="1" customHeight="1">
      <c r="A1806" s="295"/>
      <c r="B1806" s="296"/>
      <c r="C1806" s="296"/>
      <c r="D1806" s="297">
        <v>23</v>
      </c>
      <c r="E1806" s="296"/>
    </row>
    <row r="1807" s="272" customFormat="1" ht="15" hidden="1" customHeight="1">
      <c r="A1807" s="295"/>
      <c r="B1807" s="296"/>
      <c r="C1807" s="296"/>
      <c r="D1807" s="297">
        <v>24</v>
      </c>
      <c r="E1807" s="296"/>
    </row>
    <row r="1808" s="272" customFormat="1" ht="15" hidden="1" customHeight="1">
      <c r="A1808" s="295"/>
      <c r="B1808" s="296"/>
      <c r="C1808" s="296"/>
      <c r="D1808" s="297">
        <v>25</v>
      </c>
      <c r="E1808" s="296"/>
    </row>
    <row r="1809" s="272" customFormat="1" ht="15" hidden="1" customHeight="1">
      <c r="A1809" s="295"/>
      <c r="B1809" s="296"/>
      <c r="C1809" s="296"/>
      <c r="D1809" s="297">
        <v>26</v>
      </c>
      <c r="E1809" s="296"/>
    </row>
    <row r="1810" s="272" customFormat="1" ht="15" hidden="1" customHeight="1">
      <c r="A1810" s="295"/>
      <c r="B1810" s="296"/>
      <c r="C1810" s="296"/>
      <c r="D1810" s="297">
        <v>27</v>
      </c>
      <c r="E1810" s="296"/>
    </row>
    <row r="1811" s="272" customFormat="1" ht="15" hidden="1" customHeight="1">
      <c r="A1811" s="295"/>
      <c r="B1811" s="296"/>
      <c r="C1811" s="296"/>
      <c r="D1811" s="297">
        <v>28</v>
      </c>
      <c r="E1811" s="296"/>
    </row>
    <row r="1812" s="272" customFormat="1" ht="15" hidden="1" customHeight="1">
      <c r="A1812" s="295"/>
      <c r="B1812" s="296"/>
      <c r="C1812" s="296"/>
      <c r="D1812" s="297">
        <v>29</v>
      </c>
      <c r="E1812" s="296"/>
    </row>
    <row r="1813" s="272" customFormat="1" ht="15" hidden="1" customHeight="1">
      <c r="A1813" s="295"/>
      <c r="B1813" s="296"/>
      <c r="C1813" s="296"/>
      <c r="D1813" s="297">
        <v>30</v>
      </c>
      <c r="E1813" s="296"/>
    </row>
    <row r="1814" s="272" customFormat="1" ht="15" hidden="1" customHeight="1">
      <c r="A1814" s="295"/>
      <c r="B1814" s="296"/>
      <c r="C1814" s="296"/>
      <c r="D1814" s="297">
        <v>31</v>
      </c>
      <c r="E1814" s="296"/>
    </row>
    <row r="1815" s="272" customFormat="1" ht="15" hidden="1" customHeight="1">
      <c r="A1815" s="295"/>
      <c r="B1815" s="296"/>
      <c r="C1815" s="296"/>
      <c r="D1815" s="297">
        <v>32</v>
      </c>
      <c r="E1815" s="296"/>
    </row>
    <row r="1816" s="272" customFormat="1" ht="15" hidden="1" customHeight="1">
      <c r="A1816" s="295"/>
      <c r="B1816" s="296"/>
      <c r="C1816" s="296"/>
      <c r="D1816" s="297">
        <v>33</v>
      </c>
      <c r="E1816" s="296"/>
    </row>
    <row r="1817" s="272" customFormat="1" ht="15" hidden="1" customHeight="1">
      <c r="A1817" s="295"/>
      <c r="B1817" s="296"/>
      <c r="C1817" s="296"/>
      <c r="D1817" s="297">
        <v>34</v>
      </c>
      <c r="E1817" s="296"/>
    </row>
    <row r="1818" s="272" customFormat="1" ht="15" hidden="1" customHeight="1">
      <c r="A1818" s="295"/>
      <c r="B1818" s="296"/>
      <c r="C1818" s="296"/>
      <c r="D1818" s="297">
        <v>35</v>
      </c>
      <c r="E1818" s="296"/>
    </row>
    <row r="1819" s="272" customFormat="1" ht="15" hidden="1" customHeight="1">
      <c r="A1819" s="295"/>
      <c r="B1819" s="296"/>
      <c r="C1819" s="296"/>
      <c r="D1819" s="297">
        <v>36</v>
      </c>
      <c r="E1819" s="296"/>
    </row>
    <row r="1820" s="272" customFormat="1" ht="15" hidden="1" customHeight="1">
      <c r="A1820" s="295"/>
      <c r="B1820" s="296"/>
      <c r="C1820" s="296"/>
      <c r="D1820" s="297">
        <v>37</v>
      </c>
      <c r="E1820" s="296"/>
    </row>
    <row r="1821" s="272" customFormat="1" ht="15" hidden="1" customHeight="1">
      <c r="A1821" s="295"/>
      <c r="B1821" s="296"/>
      <c r="C1821" s="296"/>
      <c r="D1821" s="297">
        <v>38</v>
      </c>
      <c r="E1821" s="296"/>
    </row>
    <row r="1822" s="272" customFormat="1" ht="15" hidden="1" customHeight="1">
      <c r="A1822" s="295"/>
      <c r="B1822" s="296"/>
      <c r="C1822" s="296"/>
      <c r="D1822" s="297">
        <v>39</v>
      </c>
      <c r="E1822" s="296"/>
    </row>
    <row r="1823" s="272" customFormat="1" ht="15" hidden="1" customHeight="1">
      <c r="A1823" s="295"/>
      <c r="B1823" s="296"/>
      <c r="C1823" s="296"/>
      <c r="D1823" s="297">
        <v>40</v>
      </c>
      <c r="E1823" s="296"/>
    </row>
    <row r="1824" s="272" customFormat="1" ht="15" hidden="1" customHeight="1">
      <c r="A1824" s="295"/>
      <c r="B1824" s="296"/>
      <c r="C1824" s="296"/>
      <c r="D1824" s="297">
        <v>41</v>
      </c>
      <c r="E1824" s="296"/>
    </row>
    <row r="1825" s="272" customFormat="1" ht="15" hidden="1" customHeight="1">
      <c r="A1825" s="295"/>
      <c r="B1825" s="296"/>
      <c r="C1825" s="296"/>
      <c r="D1825" s="297">
        <v>42</v>
      </c>
      <c r="E1825" s="296"/>
    </row>
    <row r="1826" s="272" customFormat="1" ht="15" hidden="1" customHeight="1">
      <c r="A1826" s="295"/>
      <c r="B1826" s="296"/>
      <c r="C1826" s="296"/>
      <c r="D1826" s="297">
        <v>43</v>
      </c>
      <c r="E1826" s="296"/>
    </row>
    <row r="1827" s="272" customFormat="1" ht="15" hidden="1" customHeight="1">
      <c r="A1827" s="295"/>
      <c r="B1827" s="296"/>
      <c r="C1827" s="296"/>
      <c r="D1827" s="297">
        <v>44</v>
      </c>
      <c r="E1827" s="296"/>
    </row>
    <row r="1828" s="272" customFormat="1" ht="15" hidden="1" customHeight="1">
      <c r="A1828" s="295"/>
      <c r="B1828" s="296"/>
      <c r="C1828" s="296"/>
      <c r="D1828" s="297">
        <v>45</v>
      </c>
      <c r="E1828" s="296"/>
    </row>
    <row r="1829" s="272" customFormat="1" ht="15" hidden="1" customHeight="1">
      <c r="A1829" s="295"/>
      <c r="B1829" s="296"/>
      <c r="C1829" s="296"/>
      <c r="D1829" s="297">
        <v>46</v>
      </c>
      <c r="E1829" s="296"/>
    </row>
    <row r="1830" s="272" customFormat="1" ht="15" hidden="1" customHeight="1">
      <c r="A1830" s="295"/>
      <c r="B1830" s="296"/>
      <c r="C1830" s="296"/>
      <c r="D1830" s="297">
        <v>47</v>
      </c>
      <c r="E1830" s="296"/>
    </row>
    <row r="1831" s="272" customFormat="1" ht="15" hidden="1" customHeight="1">
      <c r="A1831" s="295"/>
      <c r="B1831" s="296"/>
      <c r="C1831" s="296"/>
      <c r="D1831" s="297">
        <v>48</v>
      </c>
      <c r="E1831" s="296"/>
    </row>
    <row r="1832" s="272" customFormat="1" ht="15" hidden="1" customHeight="1">
      <c r="A1832" s="295"/>
      <c r="B1832" s="296"/>
      <c r="C1832" s="296"/>
      <c r="D1832" s="297">
        <v>49</v>
      </c>
      <c r="E1832" s="296"/>
    </row>
    <row r="1833" s="272" customFormat="1" ht="15" hidden="1" customHeight="1">
      <c r="A1833" s="295"/>
      <c r="B1833" s="296"/>
      <c r="C1833" s="296"/>
      <c r="D1833" s="297">
        <v>50</v>
      </c>
      <c r="E1833" s="296"/>
    </row>
    <row r="1834" s="272" customFormat="1" ht="15" hidden="1" customHeight="1">
      <c r="A1834" s="295"/>
      <c r="B1834" s="296"/>
      <c r="C1834" s="296"/>
      <c r="D1834" s="297">
        <v>51</v>
      </c>
      <c r="E1834" s="296"/>
    </row>
    <row r="1835" s="272" customFormat="1" ht="15" hidden="1" customHeight="1">
      <c r="A1835" s="295"/>
      <c r="B1835" s="296"/>
      <c r="C1835" s="296"/>
      <c r="D1835" s="297">
        <v>52</v>
      </c>
      <c r="E1835" s="296"/>
    </row>
    <row r="1836" s="272" customFormat="1" ht="15" hidden="1" customHeight="1">
      <c r="A1836" s="295"/>
      <c r="B1836" s="296"/>
      <c r="C1836" s="296"/>
      <c r="D1836" s="297">
        <v>53</v>
      </c>
      <c r="E1836" s="296"/>
    </row>
    <row r="1837" s="272" customFormat="1" ht="15" hidden="1" customHeight="1">
      <c r="A1837" s="295"/>
      <c r="B1837" s="296"/>
      <c r="C1837" s="296"/>
      <c r="D1837" s="297">
        <v>54</v>
      </c>
      <c r="E1837" s="296"/>
    </row>
    <row r="1838" s="272" customFormat="1" ht="15" hidden="1" customHeight="1">
      <c r="A1838" s="295"/>
      <c r="B1838" s="296"/>
      <c r="C1838" s="296"/>
      <c r="D1838" s="297">
        <v>55</v>
      </c>
      <c r="E1838" s="296"/>
    </row>
    <row r="1839" s="272" customFormat="1" ht="15" hidden="1" customHeight="1">
      <c r="A1839" s="295"/>
      <c r="B1839" s="296"/>
      <c r="C1839" s="296"/>
      <c r="D1839" s="297">
        <v>56</v>
      </c>
      <c r="E1839" s="296"/>
    </row>
    <row r="1840" s="272" customFormat="1" ht="15" hidden="1" customHeight="1">
      <c r="A1840" s="295"/>
      <c r="B1840" s="296"/>
      <c r="C1840" s="296"/>
      <c r="D1840" s="297">
        <v>57</v>
      </c>
      <c r="E1840" s="296"/>
    </row>
    <row r="1841" s="272" customFormat="1" ht="15" hidden="1" customHeight="1">
      <c r="A1841" s="295"/>
      <c r="B1841" s="296"/>
      <c r="C1841" s="296"/>
      <c r="D1841" s="297">
        <v>58</v>
      </c>
      <c r="E1841" s="296"/>
    </row>
    <row r="1842" s="272" customFormat="1" ht="15" hidden="1" customHeight="1">
      <c r="A1842" s="295"/>
      <c r="B1842" s="296"/>
      <c r="C1842" s="296"/>
      <c r="D1842" s="297">
        <v>59</v>
      </c>
      <c r="E1842" s="296"/>
    </row>
    <row r="1843" s="272" customFormat="1" ht="15" hidden="1" customHeight="1">
      <c r="A1843" s="295"/>
      <c r="B1843" s="296"/>
      <c r="C1843" s="296"/>
      <c r="D1843" s="297">
        <v>60</v>
      </c>
      <c r="E1843" s="296"/>
    </row>
    <row r="1844" s="272" customFormat="1" ht="15" hidden="1" customHeight="1">
      <c r="A1844" s="295"/>
      <c r="B1844" s="296"/>
      <c r="C1844" s="296"/>
      <c r="D1844" s="297">
        <v>61</v>
      </c>
      <c r="E1844" s="296"/>
    </row>
    <row r="1845" s="272" customFormat="1" ht="15" hidden="1" customHeight="1">
      <c r="A1845" s="295"/>
      <c r="B1845" s="296"/>
      <c r="C1845" s="296"/>
      <c r="D1845" s="297">
        <v>62</v>
      </c>
      <c r="E1845" s="296"/>
    </row>
    <row r="1846" s="272" customFormat="1" ht="15" hidden="1" customHeight="1">
      <c r="A1846" s="295"/>
      <c r="B1846" s="296"/>
      <c r="C1846" s="296"/>
      <c r="D1846" s="297">
        <v>63</v>
      </c>
      <c r="E1846" s="296"/>
    </row>
    <row r="1847" s="272" customFormat="1" ht="15" hidden="1" customHeight="1">
      <c r="A1847" s="295"/>
      <c r="B1847" s="296"/>
      <c r="C1847" s="296"/>
      <c r="D1847" s="297">
        <v>64</v>
      </c>
      <c r="E1847" s="296"/>
    </row>
    <row r="1848" s="272" customFormat="1" ht="15" hidden="1" customHeight="1">
      <c r="A1848" s="295"/>
      <c r="B1848" s="296"/>
      <c r="C1848" s="296"/>
      <c r="D1848" s="297">
        <v>65</v>
      </c>
      <c r="E1848" s="296"/>
    </row>
    <row r="1849" s="272" customFormat="1" ht="15" hidden="1" customHeight="1">
      <c r="A1849" s="295"/>
      <c r="B1849" s="296"/>
      <c r="C1849" s="296"/>
      <c r="D1849" s="297">
        <v>66</v>
      </c>
      <c r="E1849" s="296"/>
    </row>
    <row r="1850" s="272" customFormat="1" ht="15" hidden="1" customHeight="1">
      <c r="A1850" s="295"/>
      <c r="B1850" s="296"/>
      <c r="C1850" s="296"/>
      <c r="D1850" s="297">
        <v>67</v>
      </c>
      <c r="E1850" s="296"/>
    </row>
    <row r="1851" s="272" customFormat="1" ht="15" hidden="1" customHeight="1">
      <c r="A1851" s="295"/>
      <c r="B1851" s="296"/>
      <c r="C1851" s="296"/>
      <c r="D1851" s="297">
        <v>68</v>
      </c>
      <c r="E1851" s="296"/>
    </row>
    <row r="1852" s="272" customFormat="1" ht="15" hidden="1" customHeight="1">
      <c r="A1852" s="295"/>
      <c r="B1852" s="296"/>
      <c r="C1852" s="296"/>
      <c r="D1852" s="297">
        <v>69</v>
      </c>
      <c r="E1852" s="296"/>
    </row>
    <row r="1853" s="272" customFormat="1" ht="15" hidden="1" customHeight="1">
      <c r="A1853" s="295"/>
      <c r="B1853" s="296"/>
      <c r="C1853" s="296"/>
      <c r="D1853" s="297">
        <v>70</v>
      </c>
      <c r="E1853" s="296"/>
    </row>
    <row r="1854" s="272" customFormat="1" ht="15" hidden="1" customHeight="1">
      <c r="A1854" s="295"/>
      <c r="B1854" s="296"/>
      <c r="C1854" s="296"/>
      <c r="D1854" s="297">
        <v>71</v>
      </c>
      <c r="E1854" s="296"/>
    </row>
    <row r="1855" s="272" customFormat="1" ht="15" hidden="1" customHeight="1">
      <c r="A1855" s="295"/>
      <c r="B1855" s="296"/>
      <c r="C1855" s="296"/>
      <c r="D1855" s="297">
        <v>72</v>
      </c>
      <c r="E1855" s="296"/>
    </row>
    <row r="1856" s="272" customFormat="1" ht="15" hidden="1" customHeight="1">
      <c r="A1856" s="295"/>
      <c r="B1856" s="296"/>
      <c r="C1856" s="296"/>
      <c r="D1856" s="297">
        <v>73</v>
      </c>
      <c r="E1856" s="296"/>
    </row>
    <row r="1857" s="272" customFormat="1" ht="15" hidden="1" customHeight="1">
      <c r="A1857" s="295"/>
      <c r="B1857" s="296"/>
      <c r="C1857" s="296"/>
      <c r="D1857" s="297">
        <v>74</v>
      </c>
      <c r="E1857" s="296"/>
    </row>
    <row r="1858" s="272" customFormat="1" ht="15" hidden="1" customHeight="1">
      <c r="A1858" s="295"/>
      <c r="B1858" s="296"/>
      <c r="C1858" s="296"/>
      <c r="D1858" s="297">
        <v>75</v>
      </c>
      <c r="E1858" s="296"/>
    </row>
    <row r="1859" s="272" customFormat="1" ht="15" hidden="1" customHeight="1">
      <c r="A1859" s="295"/>
      <c r="B1859" s="296"/>
      <c r="C1859" s="296"/>
      <c r="D1859" s="297">
        <v>76</v>
      </c>
      <c r="E1859" s="296"/>
    </row>
    <row r="1860" s="272" customFormat="1" ht="15" hidden="1" customHeight="1">
      <c r="A1860" s="295"/>
      <c r="B1860" s="296"/>
      <c r="C1860" s="296"/>
      <c r="D1860" s="297">
        <v>77</v>
      </c>
      <c r="E1860" s="296"/>
    </row>
    <row r="1861" s="272" customFormat="1" ht="15" hidden="1" customHeight="1">
      <c r="A1861" s="295"/>
      <c r="B1861" s="296"/>
      <c r="C1861" s="296"/>
      <c r="D1861" s="297">
        <v>78</v>
      </c>
      <c r="E1861" s="296"/>
    </row>
    <row r="1862" s="272" customFormat="1" ht="15" hidden="1" customHeight="1">
      <c r="A1862" s="295"/>
      <c r="B1862" s="296"/>
      <c r="C1862" s="296"/>
      <c r="D1862" s="297">
        <v>79</v>
      </c>
      <c r="E1862" s="296"/>
    </row>
    <row r="1863" s="272" customFormat="1" ht="15" hidden="1" customHeight="1">
      <c r="A1863" s="295"/>
      <c r="B1863" s="296"/>
      <c r="C1863" s="296"/>
      <c r="D1863" s="297">
        <v>80</v>
      </c>
      <c r="E1863" s="296"/>
    </row>
    <row r="1864" s="272" customFormat="1" ht="15" hidden="1" customHeight="1">
      <c r="A1864" s="295"/>
      <c r="B1864" s="296"/>
      <c r="C1864" s="296"/>
      <c r="D1864" s="297">
        <v>81</v>
      </c>
      <c r="E1864" s="296"/>
    </row>
    <row r="1865" s="272" customFormat="1" ht="27" customHeight="1">
      <c r="A1865" s="298" t="s">
        <v>650</v>
      </c>
      <c r="B1865" s="298"/>
      <c r="C1865" s="299"/>
      <c r="D1865" s="300">
        <v>1</v>
      </c>
      <c r="E1865" s="298" t="s">
        <v>651</v>
      </c>
    </row>
    <row r="1866" s="272" customFormat="1" ht="15" hidden="1" customHeight="1">
      <c r="A1866" s="295"/>
      <c r="B1866" s="296"/>
      <c r="C1866" s="296"/>
      <c r="D1866" s="297">
        <v>2</v>
      </c>
      <c r="E1866" s="296"/>
    </row>
    <row r="1867" s="272" customFormat="1" ht="15" hidden="1" customHeight="1">
      <c r="A1867" s="295"/>
      <c r="B1867" s="296"/>
      <c r="C1867" s="296"/>
      <c r="D1867" s="297">
        <v>3</v>
      </c>
      <c r="E1867" s="296"/>
    </row>
    <row r="1868" s="272" customFormat="1" ht="15" hidden="1" customHeight="1">
      <c r="A1868" s="295"/>
      <c r="B1868" s="296"/>
      <c r="C1868" s="296"/>
      <c r="D1868" s="297">
        <v>4</v>
      </c>
      <c r="E1868" s="296"/>
    </row>
    <row r="1869" s="272" customFormat="1" ht="15" hidden="1" customHeight="1">
      <c r="A1869" s="295"/>
      <c r="B1869" s="296"/>
      <c r="C1869" s="296"/>
      <c r="D1869" s="297">
        <v>5</v>
      </c>
      <c r="E1869" s="296"/>
    </row>
    <row r="1870" s="272" customFormat="1" ht="15" hidden="1" customHeight="1">
      <c r="A1870" s="295"/>
      <c r="B1870" s="296"/>
      <c r="C1870" s="296"/>
      <c r="D1870" s="297">
        <v>6</v>
      </c>
      <c r="E1870" s="296"/>
    </row>
    <row r="1871" s="272" customFormat="1" ht="15" hidden="1" customHeight="1">
      <c r="A1871" s="295"/>
      <c r="B1871" s="296"/>
      <c r="C1871" s="296"/>
      <c r="D1871" s="297">
        <v>7</v>
      </c>
      <c r="E1871" s="296"/>
    </row>
    <row r="1872" s="272" customFormat="1" ht="15" hidden="1" customHeight="1">
      <c r="A1872" s="295"/>
      <c r="B1872" s="296"/>
      <c r="C1872" s="296"/>
      <c r="D1872" s="297">
        <v>8</v>
      </c>
      <c r="E1872" s="296"/>
    </row>
    <row r="1873" s="272" customFormat="1" ht="15" hidden="1" customHeight="1">
      <c r="A1873" s="295"/>
      <c r="B1873" s="296"/>
      <c r="C1873" s="296"/>
      <c r="D1873" s="297">
        <v>9</v>
      </c>
      <c r="E1873" s="296"/>
    </row>
    <row r="1874" s="272" customFormat="1" ht="15" hidden="1" customHeight="1">
      <c r="A1874" s="295"/>
      <c r="B1874" s="296"/>
      <c r="C1874" s="296"/>
      <c r="D1874" s="297">
        <v>10</v>
      </c>
      <c r="E1874" s="296"/>
    </row>
    <row r="1875" s="272" customFormat="1" ht="15" hidden="1" customHeight="1">
      <c r="A1875" s="295"/>
      <c r="B1875" s="296"/>
      <c r="C1875" s="296"/>
      <c r="D1875" s="297">
        <v>11</v>
      </c>
      <c r="E1875" s="296"/>
    </row>
    <row r="1876" s="272" customFormat="1" ht="15" hidden="1" customHeight="1">
      <c r="A1876" s="295"/>
      <c r="B1876" s="296"/>
      <c r="C1876" s="296"/>
      <c r="D1876" s="297">
        <v>12</v>
      </c>
      <c r="E1876" s="296"/>
    </row>
    <row r="1877" s="272" customFormat="1" ht="15" hidden="1" customHeight="1">
      <c r="A1877" s="295"/>
      <c r="B1877" s="296"/>
      <c r="C1877" s="296"/>
      <c r="D1877" s="297">
        <v>13</v>
      </c>
      <c r="E1877" s="296"/>
    </row>
    <row r="1878" s="272" customFormat="1" ht="15" hidden="1" customHeight="1">
      <c r="A1878" s="295"/>
      <c r="B1878" s="296"/>
      <c r="C1878" s="296"/>
      <c r="D1878" s="297">
        <v>14</v>
      </c>
      <c r="E1878" s="296"/>
    </row>
    <row r="1879" s="272" customFormat="1" ht="15" hidden="1" customHeight="1">
      <c r="A1879" s="295"/>
      <c r="B1879" s="296"/>
      <c r="C1879" s="296"/>
      <c r="D1879" s="297">
        <v>15</v>
      </c>
      <c r="E1879" s="296"/>
    </row>
    <row r="1880" s="272" customFormat="1" ht="15" hidden="1" customHeight="1">
      <c r="A1880" s="295"/>
      <c r="B1880" s="296"/>
      <c r="C1880" s="296"/>
      <c r="D1880" s="297">
        <v>16</v>
      </c>
      <c r="E1880" s="296"/>
    </row>
    <row r="1881" s="272" customFormat="1" ht="15" hidden="1" customHeight="1">
      <c r="A1881" s="295"/>
      <c r="B1881" s="296"/>
      <c r="C1881" s="296"/>
      <c r="D1881" s="297">
        <v>17</v>
      </c>
      <c r="E1881" s="296"/>
    </row>
    <row r="1882" s="272" customFormat="1" ht="15" hidden="1" customHeight="1">
      <c r="A1882" s="295"/>
      <c r="B1882" s="296"/>
      <c r="C1882" s="296"/>
      <c r="D1882" s="297">
        <v>18</v>
      </c>
      <c r="E1882" s="296"/>
    </row>
    <row r="1883" s="272" customFormat="1" ht="15" hidden="1" customHeight="1">
      <c r="A1883" s="295"/>
      <c r="B1883" s="296"/>
      <c r="C1883" s="296"/>
      <c r="D1883" s="297">
        <v>19</v>
      </c>
      <c r="E1883" s="296"/>
    </row>
    <row r="1884" s="272" customFormat="1" ht="15" hidden="1" customHeight="1">
      <c r="A1884" s="295"/>
      <c r="B1884" s="296"/>
      <c r="C1884" s="296"/>
      <c r="D1884" s="297">
        <v>20</v>
      </c>
      <c r="E1884" s="296"/>
    </row>
    <row r="1885" s="272" customFormat="1" ht="15" hidden="1" customHeight="1">
      <c r="A1885" s="295"/>
      <c r="B1885" s="296"/>
      <c r="C1885" s="296"/>
      <c r="D1885" s="297">
        <v>21</v>
      </c>
      <c r="E1885" s="296"/>
    </row>
    <row r="1886" s="272" customFormat="1" ht="15" hidden="1" customHeight="1">
      <c r="A1886" s="295"/>
      <c r="B1886" s="296"/>
      <c r="C1886" s="296"/>
      <c r="D1886" s="297">
        <v>22</v>
      </c>
      <c r="E1886" s="296"/>
    </row>
    <row r="1887" s="272" customFormat="1" ht="15" hidden="1" customHeight="1">
      <c r="A1887" s="295"/>
      <c r="B1887" s="296"/>
      <c r="C1887" s="296"/>
      <c r="D1887" s="297">
        <v>23</v>
      </c>
      <c r="E1887" s="296"/>
    </row>
    <row r="1888" s="272" customFormat="1" ht="15" hidden="1" customHeight="1">
      <c r="A1888" s="295"/>
      <c r="B1888" s="296"/>
      <c r="C1888" s="296"/>
      <c r="D1888" s="297">
        <v>24</v>
      </c>
      <c r="E1888" s="296"/>
    </row>
    <row r="1889" s="272" customFormat="1" ht="15" hidden="1" customHeight="1">
      <c r="A1889" s="295"/>
      <c r="B1889" s="296"/>
      <c r="C1889" s="296"/>
      <c r="D1889" s="297">
        <v>25</v>
      </c>
      <c r="E1889" s="296"/>
    </row>
    <row r="1890" s="272" customFormat="1" ht="15" hidden="1" customHeight="1">
      <c r="A1890" s="295"/>
      <c r="B1890" s="296"/>
      <c r="C1890" s="296"/>
      <c r="D1890" s="297">
        <v>26</v>
      </c>
      <c r="E1890" s="296"/>
    </row>
    <row r="1891" s="272" customFormat="1" ht="15" hidden="1" customHeight="1">
      <c r="A1891" s="295"/>
      <c r="B1891" s="296"/>
      <c r="C1891" s="296"/>
      <c r="D1891" s="297">
        <v>27</v>
      </c>
      <c r="E1891" s="296"/>
    </row>
    <row r="1892" s="272" customFormat="1" ht="15" hidden="1" customHeight="1">
      <c r="A1892" s="295"/>
      <c r="B1892" s="296"/>
      <c r="C1892" s="296"/>
      <c r="D1892" s="297">
        <v>28</v>
      </c>
      <c r="E1892" s="296"/>
    </row>
    <row r="1893" s="272" customFormat="1" ht="15" hidden="1" customHeight="1">
      <c r="A1893" s="295"/>
      <c r="B1893" s="296"/>
      <c r="C1893" s="296"/>
      <c r="D1893" s="297">
        <v>29</v>
      </c>
      <c r="E1893" s="296"/>
    </row>
    <row r="1894" s="272" customFormat="1" ht="15" hidden="1" customHeight="1">
      <c r="A1894" s="295"/>
      <c r="B1894" s="296"/>
      <c r="C1894" s="296"/>
      <c r="D1894" s="297">
        <v>30</v>
      </c>
      <c r="E1894" s="296"/>
    </row>
    <row r="1895" s="272" customFormat="1" ht="15" hidden="1" customHeight="1">
      <c r="A1895" s="295"/>
      <c r="B1895" s="296"/>
      <c r="C1895" s="296"/>
      <c r="D1895" s="297">
        <v>31</v>
      </c>
      <c r="E1895" s="296"/>
    </row>
    <row r="1896" s="272" customFormat="1" ht="15" hidden="1" customHeight="1">
      <c r="A1896" s="295"/>
      <c r="B1896" s="296"/>
      <c r="C1896" s="296"/>
      <c r="D1896" s="297">
        <v>32</v>
      </c>
      <c r="E1896" s="296"/>
    </row>
    <row r="1897" s="272" customFormat="1" ht="15" hidden="1" customHeight="1">
      <c r="A1897" s="295"/>
      <c r="B1897" s="296"/>
      <c r="C1897" s="296"/>
      <c r="D1897" s="297">
        <v>33</v>
      </c>
      <c r="E1897" s="296"/>
    </row>
    <row r="1898" s="272" customFormat="1" ht="15" hidden="1" customHeight="1">
      <c r="A1898" s="295"/>
      <c r="B1898" s="296"/>
      <c r="C1898" s="296"/>
      <c r="D1898" s="297">
        <v>34</v>
      </c>
      <c r="E1898" s="296"/>
    </row>
    <row r="1899" s="272" customFormat="1" ht="15" hidden="1" customHeight="1">
      <c r="A1899" s="295"/>
      <c r="B1899" s="296"/>
      <c r="C1899" s="296"/>
      <c r="D1899" s="297">
        <v>35</v>
      </c>
      <c r="E1899" s="296"/>
    </row>
    <row r="1900" s="272" customFormat="1" ht="15" hidden="1" customHeight="1">
      <c r="A1900" s="295"/>
      <c r="B1900" s="296"/>
      <c r="C1900" s="296"/>
      <c r="D1900" s="297">
        <v>36</v>
      </c>
      <c r="E1900" s="296"/>
    </row>
    <row r="1901" s="272" customFormat="1" ht="15" hidden="1" customHeight="1">
      <c r="A1901" s="295"/>
      <c r="B1901" s="296"/>
      <c r="C1901" s="296"/>
      <c r="D1901" s="297">
        <v>37</v>
      </c>
      <c r="E1901" s="296"/>
    </row>
    <row r="1902" s="272" customFormat="1" ht="15" hidden="1" customHeight="1">
      <c r="A1902" s="295"/>
      <c r="B1902" s="296"/>
      <c r="C1902" s="296"/>
      <c r="D1902" s="297">
        <v>38</v>
      </c>
      <c r="E1902" s="296"/>
    </row>
    <row r="1903" s="272" customFormat="1" ht="15" hidden="1" customHeight="1">
      <c r="A1903" s="295"/>
      <c r="B1903" s="296"/>
      <c r="C1903" s="296"/>
      <c r="D1903" s="297">
        <v>39</v>
      </c>
      <c r="E1903" s="296"/>
    </row>
    <row r="1904" s="272" customFormat="1" ht="15" hidden="1" customHeight="1">
      <c r="A1904" s="295"/>
      <c r="B1904" s="296"/>
      <c r="C1904" s="296"/>
      <c r="D1904" s="297">
        <v>40</v>
      </c>
      <c r="E1904" s="296"/>
    </row>
    <row r="1905" s="272" customFormat="1" ht="15" hidden="1" customHeight="1">
      <c r="A1905" s="295"/>
      <c r="B1905" s="296"/>
      <c r="C1905" s="296"/>
      <c r="D1905" s="297">
        <v>41</v>
      </c>
      <c r="E1905" s="296"/>
    </row>
    <row r="1906" s="272" customFormat="1" ht="15" hidden="1" customHeight="1">
      <c r="A1906" s="295"/>
      <c r="B1906" s="296"/>
      <c r="C1906" s="296"/>
      <c r="D1906" s="297">
        <v>42</v>
      </c>
      <c r="E1906" s="296"/>
    </row>
    <row r="1907" s="272" customFormat="1" ht="15" hidden="1" customHeight="1">
      <c r="A1907" s="295"/>
      <c r="B1907" s="296"/>
      <c r="C1907" s="296"/>
      <c r="D1907" s="297">
        <v>43</v>
      </c>
      <c r="E1907" s="296"/>
    </row>
    <row r="1908" s="272" customFormat="1" ht="15" hidden="1" customHeight="1">
      <c r="A1908" s="295"/>
      <c r="B1908" s="296"/>
      <c r="C1908" s="296"/>
      <c r="D1908" s="297">
        <v>44</v>
      </c>
      <c r="E1908" s="296"/>
    </row>
    <row r="1909" s="272" customFormat="1" ht="15" hidden="1" customHeight="1">
      <c r="A1909" s="295"/>
      <c r="B1909" s="296"/>
      <c r="C1909" s="296"/>
      <c r="D1909" s="297">
        <v>45</v>
      </c>
      <c r="E1909" s="296"/>
    </row>
    <row r="1910" s="272" customFormat="1" ht="15" hidden="1" customHeight="1">
      <c r="A1910" s="295"/>
      <c r="B1910" s="296"/>
      <c r="C1910" s="296"/>
      <c r="D1910" s="297">
        <v>46</v>
      </c>
      <c r="E1910" s="296"/>
    </row>
    <row r="1911" s="272" customFormat="1" ht="15" hidden="1" customHeight="1">
      <c r="A1911" s="295"/>
      <c r="B1911" s="296"/>
      <c r="C1911" s="296"/>
      <c r="D1911" s="297">
        <v>47</v>
      </c>
      <c r="E1911" s="296"/>
    </row>
    <row r="1912" s="272" customFormat="1" ht="15" hidden="1" customHeight="1">
      <c r="A1912" s="295"/>
      <c r="B1912" s="296"/>
      <c r="C1912" s="296"/>
      <c r="D1912" s="297">
        <v>48</v>
      </c>
      <c r="E1912" s="296"/>
    </row>
    <row r="1913" s="272" customFormat="1" ht="15" hidden="1" customHeight="1">
      <c r="A1913" s="295"/>
      <c r="B1913" s="296"/>
      <c r="C1913" s="296"/>
      <c r="D1913" s="297">
        <v>49</v>
      </c>
      <c r="E1913" s="296"/>
    </row>
    <row r="1914" s="272" customFormat="1" ht="15" hidden="1" customHeight="1">
      <c r="A1914" s="295"/>
      <c r="B1914" s="296"/>
      <c r="C1914" s="296"/>
      <c r="D1914" s="297">
        <v>50</v>
      </c>
      <c r="E1914" s="296"/>
    </row>
    <row r="1915" s="272" customFormat="1" ht="15" hidden="1" customHeight="1">
      <c r="A1915" s="295"/>
      <c r="B1915" s="296"/>
      <c r="C1915" s="296"/>
      <c r="D1915" s="297">
        <v>51</v>
      </c>
      <c r="E1915" s="296"/>
    </row>
    <row r="1916" s="272" customFormat="1" ht="15" hidden="1" customHeight="1">
      <c r="A1916" s="295"/>
      <c r="B1916" s="296"/>
      <c r="C1916" s="296"/>
      <c r="D1916" s="297">
        <v>52</v>
      </c>
      <c r="E1916" s="296"/>
    </row>
    <row r="1917" s="272" customFormat="1" ht="15" hidden="1" customHeight="1">
      <c r="A1917" s="295"/>
      <c r="B1917" s="296"/>
      <c r="C1917" s="296"/>
      <c r="D1917" s="297">
        <v>53</v>
      </c>
      <c r="E1917" s="296"/>
    </row>
    <row r="1918" s="272" customFormat="1" ht="15" hidden="1" customHeight="1">
      <c r="A1918" s="295"/>
      <c r="B1918" s="296"/>
      <c r="C1918" s="296"/>
      <c r="D1918" s="297">
        <v>54</v>
      </c>
      <c r="E1918" s="296"/>
    </row>
    <row r="1919" s="272" customFormat="1" ht="15" hidden="1" customHeight="1">
      <c r="A1919" s="295"/>
      <c r="B1919" s="296"/>
      <c r="C1919" s="296"/>
      <c r="D1919" s="297">
        <v>55</v>
      </c>
      <c r="E1919" s="296"/>
    </row>
    <row r="1920" s="272" customFormat="1" ht="15" hidden="1" customHeight="1">
      <c r="A1920" s="295"/>
      <c r="B1920" s="296"/>
      <c r="C1920" s="296"/>
      <c r="D1920" s="297">
        <v>56</v>
      </c>
      <c r="E1920" s="296"/>
    </row>
    <row r="1921" s="272" customFormat="1" ht="15" hidden="1" customHeight="1">
      <c r="A1921" s="295"/>
      <c r="B1921" s="296"/>
      <c r="C1921" s="296"/>
      <c r="D1921" s="297">
        <v>57</v>
      </c>
      <c r="E1921" s="296"/>
    </row>
    <row r="1922" s="272" customFormat="1" ht="15" hidden="1" customHeight="1">
      <c r="A1922" s="295"/>
      <c r="B1922" s="296"/>
      <c r="C1922" s="296"/>
      <c r="D1922" s="297">
        <v>58</v>
      </c>
      <c r="E1922" s="296"/>
    </row>
    <row r="1923" s="272" customFormat="1" ht="15" hidden="1" customHeight="1">
      <c r="A1923" s="295"/>
      <c r="B1923" s="296"/>
      <c r="C1923" s="296"/>
      <c r="D1923" s="297">
        <v>59</v>
      </c>
      <c r="E1923" s="296"/>
    </row>
    <row r="1924" s="272" customFormat="1" ht="15" hidden="1" customHeight="1">
      <c r="A1924" s="295"/>
      <c r="B1924" s="296"/>
      <c r="C1924" s="296"/>
      <c r="D1924" s="297">
        <v>60</v>
      </c>
      <c r="E1924" s="296"/>
    </row>
    <row r="1925" s="272" customFormat="1" ht="15" hidden="1" customHeight="1">
      <c r="A1925" s="295"/>
      <c r="B1925" s="296"/>
      <c r="C1925" s="296"/>
      <c r="D1925" s="297">
        <v>61</v>
      </c>
      <c r="E1925" s="296"/>
    </row>
    <row r="1926" s="272" customFormat="1" ht="15" hidden="1" customHeight="1">
      <c r="A1926" s="295"/>
      <c r="B1926" s="296"/>
      <c r="C1926" s="296"/>
      <c r="D1926" s="297">
        <v>62</v>
      </c>
      <c r="E1926" s="296"/>
    </row>
    <row r="1927" s="272" customFormat="1" ht="15" hidden="1" customHeight="1">
      <c r="A1927" s="295"/>
      <c r="B1927" s="296"/>
      <c r="C1927" s="296"/>
      <c r="D1927" s="297">
        <v>63</v>
      </c>
      <c r="E1927" s="296"/>
    </row>
    <row r="1928" s="272" customFormat="1" ht="15" hidden="1" customHeight="1">
      <c r="A1928" s="295"/>
      <c r="B1928" s="296"/>
      <c r="C1928" s="296"/>
      <c r="D1928" s="297">
        <v>64</v>
      </c>
      <c r="E1928" s="296"/>
    </row>
    <row r="1929" s="272" customFormat="1" ht="15" hidden="1" customHeight="1">
      <c r="A1929" s="295"/>
      <c r="B1929" s="296"/>
      <c r="C1929" s="296"/>
      <c r="D1929" s="297">
        <v>65</v>
      </c>
      <c r="E1929" s="296"/>
    </row>
    <row r="1930" s="272" customFormat="1" ht="15" hidden="1" customHeight="1">
      <c r="A1930" s="295"/>
      <c r="B1930" s="296"/>
      <c r="C1930" s="296"/>
      <c r="D1930" s="297">
        <v>66</v>
      </c>
      <c r="E1930" s="296"/>
    </row>
    <row r="1931" s="272" customFormat="1" ht="15" hidden="1" customHeight="1">
      <c r="A1931" s="295"/>
      <c r="B1931" s="296"/>
      <c r="C1931" s="296"/>
      <c r="D1931" s="297">
        <v>67</v>
      </c>
      <c r="E1931" s="296"/>
    </row>
    <row r="1932" s="272" customFormat="1" ht="15" hidden="1" customHeight="1">
      <c r="A1932" s="295"/>
      <c r="B1932" s="296"/>
      <c r="C1932" s="296"/>
      <c r="D1932" s="297">
        <v>68</v>
      </c>
      <c r="E1932" s="296"/>
    </row>
    <row r="1933" s="272" customFormat="1" ht="15" hidden="1" customHeight="1">
      <c r="A1933" s="295"/>
      <c r="B1933" s="296"/>
      <c r="C1933" s="296"/>
      <c r="D1933" s="297">
        <v>69</v>
      </c>
      <c r="E1933" s="296"/>
    </row>
    <row r="1934" s="272" customFormat="1" ht="15" hidden="1" customHeight="1">
      <c r="A1934" s="295"/>
      <c r="B1934" s="296"/>
      <c r="C1934" s="296"/>
      <c r="D1934" s="297">
        <v>70</v>
      </c>
      <c r="E1934" s="296"/>
    </row>
    <row r="1935" s="272" customFormat="1" ht="15" hidden="1" customHeight="1">
      <c r="A1935" s="295"/>
      <c r="B1935" s="296"/>
      <c r="C1935" s="296"/>
      <c r="D1935" s="297">
        <v>71</v>
      </c>
      <c r="E1935" s="296"/>
    </row>
    <row r="1936" s="272" customFormat="1" ht="15" hidden="1" customHeight="1">
      <c r="A1936" s="295"/>
      <c r="B1936" s="296"/>
      <c r="C1936" s="296"/>
      <c r="D1936" s="297">
        <v>72</v>
      </c>
      <c r="E1936" s="296"/>
    </row>
    <row r="1937" s="272" customFormat="1" ht="15" hidden="1" customHeight="1">
      <c r="A1937" s="295"/>
      <c r="B1937" s="296"/>
      <c r="C1937" s="296"/>
      <c r="D1937" s="297">
        <v>73</v>
      </c>
      <c r="E1937" s="296"/>
    </row>
    <row r="1938" s="272" customFormat="1" ht="15" hidden="1" customHeight="1">
      <c r="A1938" s="295"/>
      <c r="B1938" s="296"/>
      <c r="C1938" s="296"/>
      <c r="D1938" s="297">
        <v>74</v>
      </c>
      <c r="E1938" s="296"/>
    </row>
    <row r="1939" s="272" customFormat="1" ht="15" hidden="1" customHeight="1">
      <c r="A1939" s="295"/>
      <c r="B1939" s="296"/>
      <c r="C1939" s="296"/>
      <c r="D1939" s="297">
        <v>75</v>
      </c>
      <c r="E1939" s="296"/>
    </row>
    <row r="1940" s="272" customFormat="1" ht="15" hidden="1" customHeight="1">
      <c r="A1940" s="295"/>
      <c r="B1940" s="296"/>
      <c r="C1940" s="296"/>
      <c r="D1940" s="297">
        <v>76</v>
      </c>
      <c r="E1940" s="296"/>
    </row>
    <row r="1941" s="272" customFormat="1" ht="15" hidden="1" customHeight="1">
      <c r="A1941" s="295"/>
      <c r="B1941" s="296"/>
      <c r="C1941" s="296"/>
      <c r="D1941" s="297">
        <v>77</v>
      </c>
      <c r="E1941" s="296"/>
    </row>
    <row r="1942" s="272" customFormat="1" ht="15" hidden="1" customHeight="1">
      <c r="A1942" s="295"/>
      <c r="B1942" s="296"/>
      <c r="C1942" s="296"/>
      <c r="D1942" s="297">
        <v>78</v>
      </c>
      <c r="E1942" s="296"/>
    </row>
    <row r="1943" s="272" customFormat="1" ht="15" hidden="1" customHeight="1">
      <c r="A1943" s="295"/>
      <c r="B1943" s="296"/>
      <c r="C1943" s="296"/>
      <c r="D1943" s="297">
        <v>79</v>
      </c>
      <c r="E1943" s="296"/>
    </row>
    <row r="1944" s="272" customFormat="1" ht="15" hidden="1" customHeight="1">
      <c r="A1944" s="295"/>
      <c r="B1944" s="296"/>
      <c r="C1944" s="296"/>
      <c r="D1944" s="297">
        <v>80</v>
      </c>
      <c r="E1944" s="296"/>
    </row>
    <row r="1945" s="272" customFormat="1" ht="15" hidden="1" customHeight="1">
      <c r="A1945" s="295"/>
      <c r="B1945" s="296"/>
      <c r="C1945" s="296"/>
      <c r="D1945" s="297">
        <v>81</v>
      </c>
      <c r="E1945" s="296"/>
    </row>
    <row r="1946" s="272" customFormat="1" ht="27" customHeight="1">
      <c r="A1946" s="298" t="s">
        <v>652</v>
      </c>
      <c r="B1946" s="298"/>
      <c r="C1946" s="299"/>
      <c r="D1946" s="300">
        <v>1</v>
      </c>
      <c r="E1946" s="298" t="s">
        <v>653</v>
      </c>
    </row>
    <row r="1947" s="272" customFormat="1" ht="15" hidden="1" customHeight="1">
      <c r="A1947" s="295"/>
      <c r="B1947" s="296"/>
      <c r="C1947" s="296"/>
      <c r="D1947" s="297">
        <v>2</v>
      </c>
      <c r="E1947" s="296"/>
    </row>
    <row r="1948" s="272" customFormat="1" ht="15" hidden="1" customHeight="1">
      <c r="A1948" s="295"/>
      <c r="B1948" s="296"/>
      <c r="C1948" s="296"/>
      <c r="D1948" s="297">
        <v>3</v>
      </c>
      <c r="E1948" s="296"/>
    </row>
    <row r="1949" s="272" customFormat="1" ht="15" hidden="1" customHeight="1">
      <c r="A1949" s="295"/>
      <c r="B1949" s="296"/>
      <c r="C1949" s="296"/>
      <c r="D1949" s="297">
        <v>4</v>
      </c>
      <c r="E1949" s="296"/>
    </row>
    <row r="1950" s="272" customFormat="1" ht="15" hidden="1" customHeight="1">
      <c r="A1950" s="295"/>
      <c r="B1950" s="296"/>
      <c r="C1950" s="296"/>
      <c r="D1950" s="297">
        <v>5</v>
      </c>
      <c r="E1950" s="296"/>
    </row>
    <row r="1951" s="272" customFormat="1" ht="15" hidden="1" customHeight="1">
      <c r="A1951" s="295"/>
      <c r="B1951" s="296"/>
      <c r="C1951" s="296"/>
      <c r="D1951" s="297">
        <v>6</v>
      </c>
      <c r="E1951" s="296"/>
    </row>
    <row r="1952" s="272" customFormat="1" ht="15" hidden="1" customHeight="1">
      <c r="A1952" s="295"/>
      <c r="B1952" s="296"/>
      <c r="C1952" s="296"/>
      <c r="D1952" s="297">
        <v>7</v>
      </c>
      <c r="E1952" s="296"/>
    </row>
    <row r="1953" s="272" customFormat="1" ht="15" hidden="1" customHeight="1">
      <c r="A1953" s="295"/>
      <c r="B1953" s="296"/>
      <c r="C1953" s="296"/>
      <c r="D1953" s="297">
        <v>8</v>
      </c>
      <c r="E1953" s="296"/>
    </row>
    <row r="1954" s="272" customFormat="1" ht="15" hidden="1" customHeight="1">
      <c r="A1954" s="295"/>
      <c r="B1954" s="296"/>
      <c r="C1954" s="296"/>
      <c r="D1954" s="297">
        <v>9</v>
      </c>
      <c r="E1954" s="296"/>
    </row>
    <row r="1955" s="272" customFormat="1" ht="15" hidden="1" customHeight="1">
      <c r="A1955" s="295"/>
      <c r="B1955" s="296"/>
      <c r="C1955" s="296"/>
      <c r="D1955" s="297">
        <v>10</v>
      </c>
      <c r="E1955" s="296"/>
    </row>
    <row r="1956" s="272" customFormat="1" ht="15" hidden="1" customHeight="1">
      <c r="A1956" s="295"/>
      <c r="B1956" s="296"/>
      <c r="C1956" s="296"/>
      <c r="D1956" s="297">
        <v>11</v>
      </c>
      <c r="E1956" s="296"/>
    </row>
    <row r="1957" s="272" customFormat="1" ht="15" hidden="1" customHeight="1">
      <c r="A1957" s="295"/>
      <c r="B1957" s="296"/>
      <c r="C1957" s="296"/>
      <c r="D1957" s="297">
        <v>12</v>
      </c>
      <c r="E1957" s="296"/>
    </row>
    <row r="1958" s="272" customFormat="1" ht="15" hidden="1" customHeight="1">
      <c r="A1958" s="295"/>
      <c r="B1958" s="296"/>
      <c r="C1958" s="296"/>
      <c r="D1958" s="297">
        <v>13</v>
      </c>
      <c r="E1958" s="296"/>
    </row>
    <row r="1959" s="272" customFormat="1" ht="15" hidden="1" customHeight="1">
      <c r="A1959" s="295"/>
      <c r="B1959" s="296"/>
      <c r="C1959" s="296"/>
      <c r="D1959" s="297">
        <v>14</v>
      </c>
      <c r="E1959" s="296"/>
    </row>
    <row r="1960" s="272" customFormat="1" ht="15" hidden="1" customHeight="1">
      <c r="A1960" s="295"/>
      <c r="B1960" s="296"/>
      <c r="C1960" s="296"/>
      <c r="D1960" s="297">
        <v>15</v>
      </c>
      <c r="E1960" s="296"/>
    </row>
    <row r="1961" s="272" customFormat="1" ht="15" hidden="1" customHeight="1">
      <c r="A1961" s="295"/>
      <c r="B1961" s="296"/>
      <c r="C1961" s="296"/>
      <c r="D1961" s="297">
        <v>16</v>
      </c>
      <c r="E1961" s="296"/>
    </row>
    <row r="1962" s="272" customFormat="1" ht="15" hidden="1" customHeight="1">
      <c r="A1962" s="295"/>
      <c r="B1962" s="296"/>
      <c r="C1962" s="296"/>
      <c r="D1962" s="297">
        <v>17</v>
      </c>
      <c r="E1962" s="296"/>
    </row>
    <row r="1963" s="272" customFormat="1" ht="15" hidden="1" customHeight="1">
      <c r="A1963" s="295"/>
      <c r="B1963" s="296"/>
      <c r="C1963" s="296"/>
      <c r="D1963" s="297">
        <v>18</v>
      </c>
      <c r="E1963" s="296"/>
    </row>
    <row r="1964" s="272" customFormat="1" ht="15" hidden="1" customHeight="1">
      <c r="A1964" s="295"/>
      <c r="B1964" s="296"/>
      <c r="C1964" s="296"/>
      <c r="D1964" s="297">
        <v>19</v>
      </c>
      <c r="E1964" s="296"/>
    </row>
    <row r="1965" s="272" customFormat="1" ht="15" hidden="1" customHeight="1">
      <c r="A1965" s="295"/>
      <c r="B1965" s="296"/>
      <c r="C1965" s="296"/>
      <c r="D1965" s="297">
        <v>20</v>
      </c>
      <c r="E1965" s="296"/>
    </row>
    <row r="1966" s="272" customFormat="1" ht="15" hidden="1" customHeight="1">
      <c r="A1966" s="295"/>
      <c r="B1966" s="296"/>
      <c r="C1966" s="296"/>
      <c r="D1966" s="297">
        <v>21</v>
      </c>
      <c r="E1966" s="296"/>
    </row>
    <row r="1967" s="272" customFormat="1" ht="15" hidden="1" customHeight="1">
      <c r="A1967" s="295"/>
      <c r="B1967" s="296"/>
      <c r="C1967" s="296"/>
      <c r="D1967" s="297">
        <v>22</v>
      </c>
      <c r="E1967" s="296"/>
    </row>
    <row r="1968" s="272" customFormat="1" ht="15" hidden="1" customHeight="1">
      <c r="A1968" s="295"/>
      <c r="B1968" s="296"/>
      <c r="C1968" s="296"/>
      <c r="D1968" s="297">
        <v>23</v>
      </c>
      <c r="E1968" s="296"/>
    </row>
    <row r="1969" s="272" customFormat="1" ht="15" hidden="1" customHeight="1">
      <c r="A1969" s="295"/>
      <c r="B1969" s="296"/>
      <c r="C1969" s="296"/>
      <c r="D1969" s="297">
        <v>24</v>
      </c>
      <c r="E1969" s="296"/>
    </row>
    <row r="1970" s="272" customFormat="1" ht="15" hidden="1" customHeight="1">
      <c r="A1970" s="295"/>
      <c r="B1970" s="296"/>
      <c r="C1970" s="296"/>
      <c r="D1970" s="297">
        <v>25</v>
      </c>
      <c r="E1970" s="296"/>
    </row>
    <row r="1971" s="272" customFormat="1" ht="15" hidden="1" customHeight="1">
      <c r="A1971" s="295"/>
      <c r="B1971" s="296"/>
      <c r="C1971" s="296"/>
      <c r="D1971" s="297">
        <v>26</v>
      </c>
      <c r="E1971" s="296"/>
    </row>
    <row r="1972" s="272" customFormat="1" ht="15" hidden="1" customHeight="1">
      <c r="A1972" s="295"/>
      <c r="B1972" s="296"/>
      <c r="C1972" s="296"/>
      <c r="D1972" s="297">
        <v>27</v>
      </c>
      <c r="E1972" s="296"/>
    </row>
    <row r="1973" s="272" customFormat="1" ht="15" hidden="1" customHeight="1">
      <c r="A1973" s="295"/>
      <c r="B1973" s="296"/>
      <c r="C1973" s="296"/>
      <c r="D1973" s="297">
        <v>28</v>
      </c>
      <c r="E1973" s="296"/>
    </row>
    <row r="1974" s="272" customFormat="1" ht="15" hidden="1" customHeight="1">
      <c r="A1974" s="295"/>
      <c r="B1974" s="296"/>
      <c r="C1974" s="296"/>
      <c r="D1974" s="297">
        <v>29</v>
      </c>
      <c r="E1974" s="296"/>
    </row>
    <row r="1975" s="272" customFormat="1" ht="15" hidden="1" customHeight="1">
      <c r="A1975" s="295"/>
      <c r="B1975" s="296"/>
      <c r="C1975" s="296"/>
      <c r="D1975" s="297">
        <v>30</v>
      </c>
      <c r="E1975" s="296"/>
    </row>
    <row r="1976" s="272" customFormat="1" ht="15" hidden="1" customHeight="1">
      <c r="A1976" s="295"/>
      <c r="B1976" s="296"/>
      <c r="C1976" s="296"/>
      <c r="D1976" s="297">
        <v>31</v>
      </c>
      <c r="E1976" s="296"/>
    </row>
    <row r="1977" s="272" customFormat="1" ht="15" hidden="1" customHeight="1">
      <c r="A1977" s="295"/>
      <c r="B1977" s="296"/>
      <c r="C1977" s="296"/>
      <c r="D1977" s="297">
        <v>32</v>
      </c>
      <c r="E1977" s="296"/>
    </row>
    <row r="1978" s="272" customFormat="1" ht="15" hidden="1" customHeight="1">
      <c r="A1978" s="295"/>
      <c r="B1978" s="296"/>
      <c r="C1978" s="296"/>
      <c r="D1978" s="297">
        <v>33</v>
      </c>
      <c r="E1978" s="296"/>
    </row>
    <row r="1979" s="272" customFormat="1" ht="15" hidden="1" customHeight="1">
      <c r="A1979" s="295"/>
      <c r="B1979" s="296"/>
      <c r="C1979" s="296"/>
      <c r="D1979" s="297">
        <v>34</v>
      </c>
      <c r="E1979" s="296"/>
    </row>
    <row r="1980" s="272" customFormat="1" ht="15" hidden="1" customHeight="1">
      <c r="A1980" s="295"/>
      <c r="B1980" s="296"/>
      <c r="C1980" s="296"/>
      <c r="D1980" s="297">
        <v>35</v>
      </c>
      <c r="E1980" s="296"/>
    </row>
    <row r="1981" s="272" customFormat="1" ht="15" hidden="1" customHeight="1">
      <c r="A1981" s="295"/>
      <c r="B1981" s="296"/>
      <c r="C1981" s="296"/>
      <c r="D1981" s="297">
        <v>36</v>
      </c>
      <c r="E1981" s="296"/>
    </row>
    <row r="1982" s="272" customFormat="1" ht="15" hidden="1" customHeight="1">
      <c r="A1982" s="295"/>
      <c r="B1982" s="296"/>
      <c r="C1982" s="296"/>
      <c r="D1982" s="297">
        <v>37</v>
      </c>
      <c r="E1982" s="296"/>
    </row>
    <row r="1983" s="272" customFormat="1" ht="15" hidden="1" customHeight="1">
      <c r="A1983" s="295"/>
      <c r="B1983" s="296"/>
      <c r="C1983" s="296"/>
      <c r="D1983" s="297">
        <v>38</v>
      </c>
      <c r="E1983" s="296"/>
    </row>
    <row r="1984" s="272" customFormat="1" ht="15" hidden="1" customHeight="1">
      <c r="A1984" s="295"/>
      <c r="B1984" s="296"/>
      <c r="C1984" s="296"/>
      <c r="D1984" s="297">
        <v>39</v>
      </c>
      <c r="E1984" s="296"/>
    </row>
    <row r="1985" s="272" customFormat="1" ht="15" hidden="1" customHeight="1">
      <c r="A1985" s="295"/>
      <c r="B1985" s="296"/>
      <c r="C1985" s="296"/>
      <c r="D1985" s="297">
        <v>40</v>
      </c>
      <c r="E1985" s="296"/>
    </row>
    <row r="1986" s="272" customFormat="1" ht="15" hidden="1" customHeight="1">
      <c r="A1986" s="295"/>
      <c r="B1986" s="296"/>
      <c r="C1986" s="296"/>
      <c r="D1986" s="297">
        <v>41</v>
      </c>
      <c r="E1986" s="296"/>
    </row>
    <row r="1987" s="272" customFormat="1" ht="15" hidden="1" customHeight="1">
      <c r="A1987" s="295"/>
      <c r="B1987" s="296"/>
      <c r="C1987" s="296"/>
      <c r="D1987" s="297">
        <v>42</v>
      </c>
      <c r="E1987" s="296"/>
    </row>
    <row r="1988" s="272" customFormat="1" ht="15" hidden="1" customHeight="1">
      <c r="A1988" s="295"/>
      <c r="B1988" s="296"/>
      <c r="C1988" s="296"/>
      <c r="D1988" s="297">
        <v>43</v>
      </c>
      <c r="E1988" s="296"/>
    </row>
    <row r="1989" s="272" customFormat="1" ht="15" hidden="1" customHeight="1">
      <c r="A1989" s="295"/>
      <c r="B1989" s="296"/>
      <c r="C1989" s="296"/>
      <c r="D1989" s="297">
        <v>44</v>
      </c>
      <c r="E1989" s="296"/>
    </row>
    <row r="1990" s="272" customFormat="1" ht="15" hidden="1" customHeight="1">
      <c r="A1990" s="295"/>
      <c r="B1990" s="296"/>
      <c r="C1990" s="296"/>
      <c r="D1990" s="297">
        <v>45</v>
      </c>
      <c r="E1990" s="296"/>
    </row>
    <row r="1991" s="272" customFormat="1" ht="15" hidden="1" customHeight="1">
      <c r="A1991" s="295"/>
      <c r="B1991" s="296"/>
      <c r="C1991" s="296"/>
      <c r="D1991" s="297">
        <v>46</v>
      </c>
      <c r="E1991" s="296"/>
    </row>
    <row r="1992" s="272" customFormat="1" ht="15" hidden="1" customHeight="1">
      <c r="A1992" s="295"/>
      <c r="B1992" s="296"/>
      <c r="C1992" s="296"/>
      <c r="D1992" s="297">
        <v>47</v>
      </c>
      <c r="E1992" s="296"/>
    </row>
    <row r="1993" s="272" customFormat="1" ht="15" hidden="1" customHeight="1">
      <c r="A1993" s="295"/>
      <c r="B1993" s="296"/>
      <c r="C1993" s="296"/>
      <c r="D1993" s="297">
        <v>48</v>
      </c>
      <c r="E1993" s="296"/>
    </row>
    <row r="1994" s="272" customFormat="1" ht="15" hidden="1" customHeight="1">
      <c r="A1994" s="295"/>
      <c r="B1994" s="296"/>
      <c r="C1994" s="296"/>
      <c r="D1994" s="297">
        <v>49</v>
      </c>
      <c r="E1994" s="296"/>
    </row>
    <row r="1995" s="272" customFormat="1" ht="15" hidden="1" customHeight="1">
      <c r="A1995" s="295"/>
      <c r="B1995" s="296"/>
      <c r="C1995" s="296"/>
      <c r="D1995" s="297">
        <v>50</v>
      </c>
      <c r="E1995" s="296"/>
    </row>
    <row r="1996" s="272" customFormat="1" ht="15" hidden="1" customHeight="1">
      <c r="A1996" s="295"/>
      <c r="B1996" s="296"/>
      <c r="C1996" s="296"/>
      <c r="D1996" s="297">
        <v>51</v>
      </c>
      <c r="E1996" s="296"/>
    </row>
    <row r="1997" s="272" customFormat="1" ht="15" hidden="1" customHeight="1">
      <c r="A1997" s="295"/>
      <c r="B1997" s="296"/>
      <c r="C1997" s="296"/>
      <c r="D1997" s="297">
        <v>52</v>
      </c>
      <c r="E1997" s="296"/>
    </row>
    <row r="1998" s="272" customFormat="1" ht="15" hidden="1" customHeight="1">
      <c r="A1998" s="295"/>
      <c r="B1998" s="296"/>
      <c r="C1998" s="296"/>
      <c r="D1998" s="297">
        <v>53</v>
      </c>
      <c r="E1998" s="296"/>
    </row>
    <row r="1999" s="272" customFormat="1" ht="15" hidden="1" customHeight="1">
      <c r="A1999" s="295"/>
      <c r="B1999" s="296"/>
      <c r="C1999" s="296"/>
      <c r="D1999" s="297">
        <v>54</v>
      </c>
      <c r="E1999" s="296"/>
    </row>
    <row r="2000" s="272" customFormat="1" ht="15" hidden="1" customHeight="1">
      <c r="A2000" s="295"/>
      <c r="B2000" s="296"/>
      <c r="C2000" s="296"/>
      <c r="D2000" s="297">
        <v>55</v>
      </c>
      <c r="E2000" s="296"/>
    </row>
    <row r="2001" s="272" customFormat="1" ht="15" hidden="1" customHeight="1">
      <c r="A2001" s="295"/>
      <c r="B2001" s="296"/>
      <c r="C2001" s="296"/>
      <c r="D2001" s="297">
        <v>56</v>
      </c>
      <c r="E2001" s="296"/>
    </row>
    <row r="2002" s="272" customFormat="1" ht="15" hidden="1" customHeight="1">
      <c r="A2002" s="295"/>
      <c r="B2002" s="296"/>
      <c r="C2002" s="296"/>
      <c r="D2002" s="297">
        <v>57</v>
      </c>
      <c r="E2002" s="296"/>
    </row>
    <row r="2003" s="272" customFormat="1" ht="15" hidden="1" customHeight="1">
      <c r="A2003" s="295"/>
      <c r="B2003" s="296"/>
      <c r="C2003" s="296"/>
      <c r="D2003" s="297">
        <v>58</v>
      </c>
      <c r="E2003" s="296"/>
    </row>
    <row r="2004" s="272" customFormat="1" ht="15" hidden="1" customHeight="1">
      <c r="A2004" s="295"/>
      <c r="B2004" s="296"/>
      <c r="C2004" s="296"/>
      <c r="D2004" s="297">
        <v>59</v>
      </c>
      <c r="E2004" s="296"/>
    </row>
    <row r="2005" s="272" customFormat="1" ht="15" hidden="1" customHeight="1">
      <c r="A2005" s="295"/>
      <c r="B2005" s="296"/>
      <c r="C2005" s="296"/>
      <c r="D2005" s="297">
        <v>60</v>
      </c>
      <c r="E2005" s="296"/>
    </row>
    <row r="2006" s="272" customFormat="1" ht="15" hidden="1" customHeight="1">
      <c r="A2006" s="295"/>
      <c r="B2006" s="296"/>
      <c r="C2006" s="296"/>
      <c r="D2006" s="297">
        <v>61</v>
      </c>
      <c r="E2006" s="296"/>
    </row>
    <row r="2007" s="272" customFormat="1" ht="15" hidden="1" customHeight="1">
      <c r="A2007" s="295"/>
      <c r="B2007" s="296"/>
      <c r="C2007" s="296"/>
      <c r="D2007" s="297">
        <v>62</v>
      </c>
      <c r="E2007" s="296"/>
    </row>
    <row r="2008" s="272" customFormat="1" ht="15" hidden="1" customHeight="1">
      <c r="A2008" s="295"/>
      <c r="B2008" s="296"/>
      <c r="C2008" s="296"/>
      <c r="D2008" s="297">
        <v>63</v>
      </c>
      <c r="E2008" s="296"/>
    </row>
    <row r="2009" s="272" customFormat="1" ht="15" hidden="1" customHeight="1">
      <c r="A2009" s="295"/>
      <c r="B2009" s="296"/>
      <c r="C2009" s="296"/>
      <c r="D2009" s="297">
        <v>64</v>
      </c>
      <c r="E2009" s="296"/>
    </row>
    <row r="2010" s="272" customFormat="1" ht="15" hidden="1" customHeight="1">
      <c r="A2010" s="295"/>
      <c r="B2010" s="296"/>
      <c r="C2010" s="296"/>
      <c r="D2010" s="297">
        <v>65</v>
      </c>
      <c r="E2010" s="296"/>
    </row>
    <row r="2011" s="272" customFormat="1" ht="15" hidden="1" customHeight="1">
      <c r="A2011" s="295"/>
      <c r="B2011" s="296"/>
      <c r="C2011" s="296"/>
      <c r="D2011" s="297">
        <v>66</v>
      </c>
      <c r="E2011" s="296"/>
    </row>
    <row r="2012" s="272" customFormat="1" ht="15" hidden="1" customHeight="1">
      <c r="A2012" s="295"/>
      <c r="B2012" s="296"/>
      <c r="C2012" s="296"/>
      <c r="D2012" s="297">
        <v>67</v>
      </c>
      <c r="E2012" s="296"/>
    </row>
    <row r="2013" s="272" customFormat="1" ht="15" hidden="1" customHeight="1">
      <c r="A2013" s="295"/>
      <c r="B2013" s="296"/>
      <c r="C2013" s="296"/>
      <c r="D2013" s="297">
        <v>68</v>
      </c>
      <c r="E2013" s="296"/>
    </row>
    <row r="2014" s="272" customFormat="1" ht="15" hidden="1" customHeight="1">
      <c r="A2014" s="295"/>
      <c r="B2014" s="296"/>
      <c r="C2014" s="296"/>
      <c r="D2014" s="297">
        <v>69</v>
      </c>
      <c r="E2014" s="296"/>
    </row>
    <row r="2015" s="272" customFormat="1" ht="15" hidden="1" customHeight="1">
      <c r="A2015" s="295"/>
      <c r="B2015" s="296"/>
      <c r="C2015" s="296"/>
      <c r="D2015" s="297">
        <v>70</v>
      </c>
      <c r="E2015" s="296"/>
    </row>
    <row r="2016" s="272" customFormat="1" ht="15" hidden="1" customHeight="1">
      <c r="A2016" s="295"/>
      <c r="B2016" s="296"/>
      <c r="C2016" s="296"/>
      <c r="D2016" s="297">
        <v>71</v>
      </c>
      <c r="E2016" s="296"/>
    </row>
    <row r="2017" s="272" customFormat="1" ht="15" hidden="1" customHeight="1">
      <c r="A2017" s="295"/>
      <c r="B2017" s="296"/>
      <c r="C2017" s="296"/>
      <c r="D2017" s="297">
        <v>72</v>
      </c>
      <c r="E2017" s="296"/>
    </row>
    <row r="2018" s="272" customFormat="1" ht="15" hidden="1" customHeight="1">
      <c r="A2018" s="295"/>
      <c r="B2018" s="296"/>
      <c r="C2018" s="296"/>
      <c r="D2018" s="297">
        <v>73</v>
      </c>
      <c r="E2018" s="296"/>
    </row>
    <row r="2019" s="272" customFormat="1" ht="15" hidden="1" customHeight="1">
      <c r="A2019" s="295"/>
      <c r="B2019" s="296"/>
      <c r="C2019" s="296"/>
      <c r="D2019" s="297">
        <v>74</v>
      </c>
      <c r="E2019" s="296"/>
    </row>
    <row r="2020" s="272" customFormat="1" ht="15" hidden="1" customHeight="1">
      <c r="A2020" s="295"/>
      <c r="B2020" s="296"/>
      <c r="C2020" s="296"/>
      <c r="D2020" s="297">
        <v>75</v>
      </c>
      <c r="E2020" s="296"/>
    </row>
    <row r="2021" s="272" customFormat="1" ht="15" hidden="1" customHeight="1">
      <c r="A2021" s="295"/>
      <c r="B2021" s="296"/>
      <c r="C2021" s="296"/>
      <c r="D2021" s="297">
        <v>76</v>
      </c>
      <c r="E2021" s="296"/>
    </row>
    <row r="2022" s="272" customFormat="1" ht="15" hidden="1" customHeight="1">
      <c r="A2022" s="295"/>
      <c r="B2022" s="296"/>
      <c r="C2022" s="296"/>
      <c r="D2022" s="297">
        <v>77</v>
      </c>
      <c r="E2022" s="296"/>
    </row>
    <row r="2023" s="272" customFormat="1" ht="15" hidden="1" customHeight="1">
      <c r="A2023" s="295"/>
      <c r="B2023" s="296"/>
      <c r="C2023" s="296"/>
      <c r="D2023" s="297">
        <v>78</v>
      </c>
      <c r="E2023" s="296"/>
    </row>
    <row r="2024" s="272" customFormat="1" ht="15" hidden="1" customHeight="1">
      <c r="A2024" s="295"/>
      <c r="B2024" s="296"/>
      <c r="C2024" s="296"/>
      <c r="D2024" s="297">
        <v>79</v>
      </c>
      <c r="E2024" s="296"/>
    </row>
    <row r="2025" s="272" customFormat="1" ht="15" hidden="1" customHeight="1">
      <c r="A2025" s="295"/>
      <c r="B2025" s="296"/>
      <c r="C2025" s="296"/>
      <c r="D2025" s="297">
        <v>80</v>
      </c>
      <c r="E2025" s="296"/>
    </row>
    <row r="2026" s="272" customFormat="1" ht="15" hidden="1" customHeight="1">
      <c r="A2026" s="295"/>
      <c r="B2026" s="296"/>
      <c r="C2026" s="296"/>
      <c r="D2026" s="297">
        <v>81</v>
      </c>
      <c r="E2026" s="296"/>
    </row>
    <row r="2027" s="272" customFormat="1" ht="30.75" customHeight="1">
      <c r="A2027" s="298" t="s">
        <v>654</v>
      </c>
      <c r="B2027" s="298"/>
      <c r="C2027" s="299"/>
      <c r="D2027" s="300">
        <v>1</v>
      </c>
      <c r="E2027" s="298" t="s">
        <v>655</v>
      </c>
    </row>
    <row r="2028" s="272" customFormat="1" ht="15" hidden="1" customHeight="1">
      <c r="A2028" s="295"/>
      <c r="B2028" s="296"/>
      <c r="C2028" s="296"/>
      <c r="D2028" s="297">
        <v>2</v>
      </c>
      <c r="E2028" s="296"/>
    </row>
    <row r="2029" s="272" customFormat="1" ht="15" hidden="1" customHeight="1">
      <c r="A2029" s="295"/>
      <c r="B2029" s="296"/>
      <c r="C2029" s="296"/>
      <c r="D2029" s="297">
        <v>3</v>
      </c>
      <c r="E2029" s="296"/>
    </row>
    <row r="2030" s="272" customFormat="1" ht="15" hidden="1" customHeight="1">
      <c r="A2030" s="295"/>
      <c r="B2030" s="296"/>
      <c r="C2030" s="296"/>
      <c r="D2030" s="297">
        <v>4</v>
      </c>
      <c r="E2030" s="296"/>
    </row>
    <row r="2031" s="272" customFormat="1" ht="15" hidden="1" customHeight="1">
      <c r="A2031" s="295"/>
      <c r="B2031" s="296"/>
      <c r="C2031" s="296"/>
      <c r="D2031" s="297">
        <v>5</v>
      </c>
      <c r="E2031" s="296"/>
    </row>
    <row r="2032" s="272" customFormat="1" ht="15" hidden="1" customHeight="1">
      <c r="A2032" s="295"/>
      <c r="B2032" s="296"/>
      <c r="C2032" s="296"/>
      <c r="D2032" s="297">
        <v>6</v>
      </c>
      <c r="E2032" s="296"/>
    </row>
    <row r="2033" s="272" customFormat="1" ht="15" hidden="1" customHeight="1">
      <c r="A2033" s="295"/>
      <c r="B2033" s="296"/>
      <c r="C2033" s="296"/>
      <c r="D2033" s="297">
        <v>7</v>
      </c>
      <c r="E2033" s="296"/>
    </row>
    <row r="2034" s="272" customFormat="1" ht="15" hidden="1" customHeight="1">
      <c r="A2034" s="295"/>
      <c r="B2034" s="296"/>
      <c r="C2034" s="296"/>
      <c r="D2034" s="297">
        <v>8</v>
      </c>
      <c r="E2034" s="296"/>
    </row>
    <row r="2035" s="272" customFormat="1" ht="15" hidden="1" customHeight="1">
      <c r="A2035" s="295"/>
      <c r="B2035" s="296"/>
      <c r="C2035" s="296"/>
      <c r="D2035" s="297">
        <v>9</v>
      </c>
      <c r="E2035" s="296"/>
    </row>
    <row r="2036" s="272" customFormat="1" ht="15" hidden="1" customHeight="1">
      <c r="A2036" s="295"/>
      <c r="B2036" s="296"/>
      <c r="C2036" s="296"/>
      <c r="D2036" s="297">
        <v>10</v>
      </c>
      <c r="E2036" s="296"/>
    </row>
    <row r="2037" s="272" customFormat="1" ht="15" hidden="1" customHeight="1">
      <c r="A2037" s="295"/>
      <c r="B2037" s="296"/>
      <c r="C2037" s="296"/>
      <c r="D2037" s="297">
        <v>11</v>
      </c>
      <c r="E2037" s="296"/>
    </row>
    <row r="2038" s="272" customFormat="1" ht="15" hidden="1" customHeight="1">
      <c r="A2038" s="295"/>
      <c r="B2038" s="296"/>
      <c r="C2038" s="296"/>
      <c r="D2038" s="297">
        <v>12</v>
      </c>
      <c r="E2038" s="296"/>
    </row>
    <row r="2039" s="272" customFormat="1" ht="15" hidden="1" customHeight="1">
      <c r="A2039" s="295"/>
      <c r="B2039" s="296"/>
      <c r="C2039" s="296"/>
      <c r="D2039" s="297">
        <v>13</v>
      </c>
      <c r="E2039" s="296"/>
    </row>
    <row r="2040" s="272" customFormat="1" ht="15" hidden="1" customHeight="1">
      <c r="A2040" s="295"/>
      <c r="B2040" s="296"/>
      <c r="C2040" s="296"/>
      <c r="D2040" s="297">
        <v>14</v>
      </c>
      <c r="E2040" s="296"/>
    </row>
    <row r="2041" s="272" customFormat="1" ht="15" hidden="1" customHeight="1">
      <c r="A2041" s="295"/>
      <c r="B2041" s="296"/>
      <c r="C2041" s="296"/>
      <c r="D2041" s="297">
        <v>15</v>
      </c>
      <c r="E2041" s="296"/>
    </row>
    <row r="2042" s="272" customFormat="1" ht="15" hidden="1" customHeight="1">
      <c r="A2042" s="295"/>
      <c r="B2042" s="296"/>
      <c r="C2042" s="296"/>
      <c r="D2042" s="297">
        <v>16</v>
      </c>
      <c r="E2042" s="296"/>
    </row>
    <row r="2043" s="272" customFormat="1" ht="15" hidden="1" customHeight="1">
      <c r="A2043" s="295"/>
      <c r="B2043" s="296"/>
      <c r="C2043" s="296"/>
      <c r="D2043" s="297">
        <v>17</v>
      </c>
      <c r="E2043" s="296"/>
    </row>
    <row r="2044" s="272" customFormat="1" ht="15" hidden="1" customHeight="1">
      <c r="A2044" s="295"/>
      <c r="B2044" s="296"/>
      <c r="C2044" s="296"/>
      <c r="D2044" s="297">
        <v>18</v>
      </c>
      <c r="E2044" s="296"/>
    </row>
    <row r="2045" s="272" customFormat="1" ht="15" hidden="1" customHeight="1">
      <c r="A2045" s="295"/>
      <c r="B2045" s="296"/>
      <c r="C2045" s="296"/>
      <c r="D2045" s="297">
        <v>19</v>
      </c>
      <c r="E2045" s="296"/>
    </row>
    <row r="2046" s="272" customFormat="1" ht="15" hidden="1" customHeight="1">
      <c r="A2046" s="295"/>
      <c r="B2046" s="296"/>
      <c r="C2046" s="296"/>
      <c r="D2046" s="297">
        <v>20</v>
      </c>
      <c r="E2046" s="296"/>
    </row>
    <row r="2047" s="272" customFormat="1" ht="15" hidden="1" customHeight="1">
      <c r="A2047" s="295"/>
      <c r="B2047" s="296"/>
      <c r="C2047" s="296"/>
      <c r="D2047" s="297">
        <v>21</v>
      </c>
      <c r="E2047" s="296"/>
    </row>
    <row r="2048" s="272" customFormat="1" ht="15" hidden="1" customHeight="1">
      <c r="A2048" s="295"/>
      <c r="B2048" s="296"/>
      <c r="C2048" s="296"/>
      <c r="D2048" s="297">
        <v>22</v>
      </c>
      <c r="E2048" s="296"/>
    </row>
    <row r="2049" s="272" customFormat="1" ht="15" hidden="1" customHeight="1">
      <c r="A2049" s="295"/>
      <c r="B2049" s="296"/>
      <c r="C2049" s="296"/>
      <c r="D2049" s="297">
        <v>23</v>
      </c>
      <c r="E2049" s="296"/>
    </row>
    <row r="2050" s="272" customFormat="1" ht="15" hidden="1" customHeight="1">
      <c r="A2050" s="295"/>
      <c r="B2050" s="296"/>
      <c r="C2050" s="296"/>
      <c r="D2050" s="297">
        <v>24</v>
      </c>
      <c r="E2050" s="296"/>
    </row>
    <row r="2051" s="272" customFormat="1" ht="15" hidden="1" customHeight="1">
      <c r="A2051" s="295"/>
      <c r="B2051" s="296"/>
      <c r="C2051" s="296"/>
      <c r="D2051" s="297">
        <v>25</v>
      </c>
      <c r="E2051" s="296"/>
    </row>
    <row r="2052" s="272" customFormat="1" ht="15" hidden="1" customHeight="1">
      <c r="A2052" s="295"/>
      <c r="B2052" s="296"/>
      <c r="C2052" s="296"/>
      <c r="D2052" s="297">
        <v>26</v>
      </c>
      <c r="E2052" s="296"/>
    </row>
    <row r="2053" s="272" customFormat="1" ht="15" hidden="1" customHeight="1">
      <c r="A2053" s="295"/>
      <c r="B2053" s="296"/>
      <c r="C2053" s="296"/>
      <c r="D2053" s="297">
        <v>27</v>
      </c>
      <c r="E2053" s="296"/>
    </row>
    <row r="2054" s="272" customFormat="1" ht="15" hidden="1" customHeight="1">
      <c r="A2054" s="295"/>
      <c r="B2054" s="296"/>
      <c r="C2054" s="296"/>
      <c r="D2054" s="297">
        <v>28</v>
      </c>
      <c r="E2054" s="296"/>
    </row>
    <row r="2055" s="272" customFormat="1" ht="15" hidden="1" customHeight="1">
      <c r="A2055" s="295"/>
      <c r="B2055" s="296"/>
      <c r="C2055" s="296"/>
      <c r="D2055" s="297">
        <v>29</v>
      </c>
      <c r="E2055" s="296"/>
    </row>
    <row r="2056" s="272" customFormat="1" ht="15" hidden="1" customHeight="1">
      <c r="A2056" s="295"/>
      <c r="B2056" s="296"/>
      <c r="C2056" s="296"/>
      <c r="D2056" s="297">
        <v>30</v>
      </c>
      <c r="E2056" s="296"/>
    </row>
    <row r="2057" s="272" customFormat="1" ht="15" hidden="1" customHeight="1">
      <c r="A2057" s="295"/>
      <c r="B2057" s="296"/>
      <c r="C2057" s="296"/>
      <c r="D2057" s="297">
        <v>31</v>
      </c>
      <c r="E2057" s="296"/>
    </row>
    <row r="2058" s="272" customFormat="1" ht="15" hidden="1" customHeight="1">
      <c r="A2058" s="295"/>
      <c r="B2058" s="296"/>
      <c r="C2058" s="296"/>
      <c r="D2058" s="297">
        <v>32</v>
      </c>
      <c r="E2058" s="296"/>
    </row>
    <row r="2059" s="272" customFormat="1" ht="15" hidden="1" customHeight="1">
      <c r="A2059" s="295"/>
      <c r="B2059" s="296"/>
      <c r="C2059" s="296"/>
      <c r="D2059" s="297">
        <v>33</v>
      </c>
      <c r="E2059" s="296"/>
    </row>
    <row r="2060" s="272" customFormat="1" ht="15" hidden="1" customHeight="1">
      <c r="A2060" s="295"/>
      <c r="B2060" s="296"/>
      <c r="C2060" s="296"/>
      <c r="D2060" s="297">
        <v>34</v>
      </c>
      <c r="E2060" s="296"/>
    </row>
    <row r="2061" s="272" customFormat="1" ht="15" hidden="1" customHeight="1">
      <c r="A2061" s="295"/>
      <c r="B2061" s="296"/>
      <c r="C2061" s="296"/>
      <c r="D2061" s="297">
        <v>35</v>
      </c>
      <c r="E2061" s="296"/>
    </row>
    <row r="2062" s="272" customFormat="1" ht="15" hidden="1" customHeight="1">
      <c r="A2062" s="295"/>
      <c r="B2062" s="296"/>
      <c r="C2062" s="296"/>
      <c r="D2062" s="297">
        <v>36</v>
      </c>
      <c r="E2062" s="296"/>
    </row>
    <row r="2063" s="272" customFormat="1" ht="15" hidden="1" customHeight="1">
      <c r="A2063" s="295"/>
      <c r="B2063" s="296"/>
      <c r="C2063" s="296"/>
      <c r="D2063" s="297">
        <v>37</v>
      </c>
      <c r="E2063" s="296"/>
    </row>
    <row r="2064" s="272" customFormat="1" ht="15" hidden="1" customHeight="1">
      <c r="A2064" s="295"/>
      <c r="B2064" s="296"/>
      <c r="C2064" s="296"/>
      <c r="D2064" s="297">
        <v>38</v>
      </c>
      <c r="E2064" s="296"/>
    </row>
    <row r="2065" s="272" customFormat="1" ht="15" hidden="1" customHeight="1">
      <c r="A2065" s="295"/>
      <c r="B2065" s="296"/>
      <c r="C2065" s="296"/>
      <c r="D2065" s="297">
        <v>39</v>
      </c>
      <c r="E2065" s="296"/>
    </row>
    <row r="2066" s="272" customFormat="1" ht="15" hidden="1" customHeight="1">
      <c r="A2066" s="295"/>
      <c r="B2066" s="296"/>
      <c r="C2066" s="296"/>
      <c r="D2066" s="297">
        <v>40</v>
      </c>
      <c r="E2066" s="296"/>
    </row>
    <row r="2067" s="272" customFormat="1" ht="15" hidden="1" customHeight="1">
      <c r="A2067" s="295"/>
      <c r="B2067" s="296"/>
      <c r="C2067" s="296"/>
      <c r="D2067" s="297">
        <v>41</v>
      </c>
      <c r="E2067" s="296"/>
    </row>
    <row r="2068" s="272" customFormat="1" ht="15" hidden="1" customHeight="1">
      <c r="A2068" s="295"/>
      <c r="B2068" s="296"/>
      <c r="C2068" s="296"/>
      <c r="D2068" s="297">
        <v>42</v>
      </c>
      <c r="E2068" s="296"/>
    </row>
    <row r="2069" s="272" customFormat="1" ht="15" hidden="1" customHeight="1">
      <c r="A2069" s="295"/>
      <c r="B2069" s="296"/>
      <c r="C2069" s="296"/>
      <c r="D2069" s="297">
        <v>43</v>
      </c>
      <c r="E2069" s="296"/>
    </row>
    <row r="2070" s="272" customFormat="1" ht="15" hidden="1" customHeight="1">
      <c r="A2070" s="295"/>
      <c r="B2070" s="296"/>
      <c r="C2070" s="296"/>
      <c r="D2070" s="297">
        <v>44</v>
      </c>
      <c r="E2070" s="296"/>
    </row>
    <row r="2071" s="272" customFormat="1" ht="15" hidden="1" customHeight="1">
      <c r="A2071" s="295"/>
      <c r="B2071" s="296"/>
      <c r="C2071" s="296"/>
      <c r="D2071" s="297">
        <v>45</v>
      </c>
      <c r="E2071" s="296"/>
    </row>
    <row r="2072" s="272" customFormat="1" ht="15" hidden="1" customHeight="1">
      <c r="A2072" s="295"/>
      <c r="B2072" s="296"/>
      <c r="C2072" s="296"/>
      <c r="D2072" s="297">
        <v>46</v>
      </c>
      <c r="E2072" s="296"/>
    </row>
    <row r="2073" s="272" customFormat="1" ht="15" hidden="1" customHeight="1">
      <c r="A2073" s="295"/>
      <c r="B2073" s="296"/>
      <c r="C2073" s="296"/>
      <c r="D2073" s="297">
        <v>47</v>
      </c>
      <c r="E2073" s="296"/>
    </row>
    <row r="2074" s="272" customFormat="1" ht="15" hidden="1" customHeight="1">
      <c r="A2074" s="295"/>
      <c r="B2074" s="296"/>
      <c r="C2074" s="296"/>
      <c r="D2074" s="297">
        <v>48</v>
      </c>
      <c r="E2074" s="296"/>
    </row>
    <row r="2075" s="272" customFormat="1" ht="15" hidden="1" customHeight="1">
      <c r="A2075" s="295"/>
      <c r="B2075" s="296"/>
      <c r="C2075" s="296"/>
      <c r="D2075" s="297">
        <v>49</v>
      </c>
      <c r="E2075" s="296"/>
    </row>
    <row r="2076" s="272" customFormat="1" ht="15" hidden="1" customHeight="1">
      <c r="A2076" s="295"/>
      <c r="B2076" s="296"/>
      <c r="C2076" s="296"/>
      <c r="D2076" s="297">
        <v>50</v>
      </c>
      <c r="E2076" s="296"/>
    </row>
    <row r="2077" s="272" customFormat="1" ht="15" hidden="1" customHeight="1">
      <c r="A2077" s="295"/>
      <c r="B2077" s="296"/>
      <c r="C2077" s="296"/>
      <c r="D2077" s="297">
        <v>51</v>
      </c>
      <c r="E2077" s="296"/>
    </row>
    <row r="2078" s="272" customFormat="1" ht="15" hidden="1" customHeight="1">
      <c r="A2078" s="295"/>
      <c r="B2078" s="296"/>
      <c r="C2078" s="296"/>
      <c r="D2078" s="297">
        <v>52</v>
      </c>
      <c r="E2078" s="296"/>
    </row>
    <row r="2079" s="272" customFormat="1" ht="15" hidden="1" customHeight="1">
      <c r="A2079" s="295"/>
      <c r="B2079" s="296"/>
      <c r="C2079" s="296"/>
      <c r="D2079" s="297">
        <v>53</v>
      </c>
      <c r="E2079" s="296"/>
    </row>
    <row r="2080" s="272" customFormat="1" ht="15" hidden="1" customHeight="1">
      <c r="A2080" s="295"/>
      <c r="B2080" s="296"/>
      <c r="C2080" s="296"/>
      <c r="D2080" s="297">
        <v>54</v>
      </c>
      <c r="E2080" s="296"/>
    </row>
    <row r="2081" s="272" customFormat="1" ht="15" hidden="1" customHeight="1">
      <c r="A2081" s="295"/>
      <c r="B2081" s="296"/>
      <c r="C2081" s="296"/>
      <c r="D2081" s="297">
        <v>55</v>
      </c>
      <c r="E2081" s="296"/>
    </row>
    <row r="2082" s="272" customFormat="1" ht="15" hidden="1" customHeight="1">
      <c r="A2082" s="295"/>
      <c r="B2082" s="296"/>
      <c r="C2082" s="296"/>
      <c r="D2082" s="297">
        <v>56</v>
      </c>
      <c r="E2082" s="296"/>
    </row>
    <row r="2083" s="272" customFormat="1" ht="15" hidden="1" customHeight="1">
      <c r="A2083" s="295"/>
      <c r="B2083" s="296"/>
      <c r="C2083" s="296"/>
      <c r="D2083" s="297">
        <v>57</v>
      </c>
      <c r="E2083" s="296"/>
    </row>
    <row r="2084" s="272" customFormat="1" ht="15" hidden="1" customHeight="1">
      <c r="A2084" s="295"/>
      <c r="B2084" s="296"/>
      <c r="C2084" s="296"/>
      <c r="D2084" s="297">
        <v>58</v>
      </c>
      <c r="E2084" s="296"/>
    </row>
    <row r="2085" s="272" customFormat="1" ht="15" hidden="1" customHeight="1">
      <c r="A2085" s="295"/>
      <c r="B2085" s="296"/>
      <c r="C2085" s="296"/>
      <c r="D2085" s="297">
        <v>59</v>
      </c>
      <c r="E2085" s="296"/>
    </row>
    <row r="2086" s="272" customFormat="1" ht="15" hidden="1" customHeight="1">
      <c r="A2086" s="295"/>
      <c r="B2086" s="296"/>
      <c r="C2086" s="296"/>
      <c r="D2086" s="297">
        <v>60</v>
      </c>
      <c r="E2086" s="296"/>
    </row>
    <row r="2087" s="272" customFormat="1" ht="15" hidden="1" customHeight="1">
      <c r="A2087" s="295"/>
      <c r="B2087" s="296"/>
      <c r="C2087" s="296"/>
      <c r="D2087" s="297">
        <v>61</v>
      </c>
      <c r="E2087" s="296"/>
    </row>
    <row r="2088" s="272" customFormat="1" ht="15" hidden="1" customHeight="1">
      <c r="A2088" s="295"/>
      <c r="B2088" s="296"/>
      <c r="C2088" s="296"/>
      <c r="D2088" s="297">
        <v>62</v>
      </c>
      <c r="E2088" s="296"/>
    </row>
    <row r="2089" s="272" customFormat="1" ht="15" hidden="1" customHeight="1">
      <c r="A2089" s="295"/>
      <c r="B2089" s="296"/>
      <c r="C2089" s="296"/>
      <c r="D2089" s="297">
        <v>63</v>
      </c>
      <c r="E2089" s="296"/>
    </row>
    <row r="2090" s="272" customFormat="1" ht="15" hidden="1" customHeight="1">
      <c r="A2090" s="295"/>
      <c r="B2090" s="296"/>
      <c r="C2090" s="296"/>
      <c r="D2090" s="297">
        <v>64</v>
      </c>
      <c r="E2090" s="296"/>
    </row>
    <row r="2091" s="272" customFormat="1" ht="15" hidden="1" customHeight="1">
      <c r="A2091" s="295"/>
      <c r="B2091" s="296"/>
      <c r="C2091" s="296"/>
      <c r="D2091" s="297">
        <v>65</v>
      </c>
      <c r="E2091" s="296"/>
    </row>
    <row r="2092" s="272" customFormat="1" ht="15" hidden="1" customHeight="1">
      <c r="A2092" s="295"/>
      <c r="B2092" s="296"/>
      <c r="C2092" s="296"/>
      <c r="D2092" s="297">
        <v>66</v>
      </c>
      <c r="E2092" s="296"/>
    </row>
    <row r="2093" s="272" customFormat="1" ht="15" hidden="1" customHeight="1">
      <c r="A2093" s="295"/>
      <c r="B2093" s="296"/>
      <c r="C2093" s="296"/>
      <c r="D2093" s="297">
        <v>67</v>
      </c>
      <c r="E2093" s="296"/>
    </row>
    <row r="2094" s="272" customFormat="1" ht="15" hidden="1" customHeight="1">
      <c r="A2094" s="295"/>
      <c r="B2094" s="296"/>
      <c r="C2094" s="296"/>
      <c r="D2094" s="297">
        <v>68</v>
      </c>
      <c r="E2094" s="296"/>
    </row>
    <row r="2095" s="272" customFormat="1" ht="15" hidden="1" customHeight="1">
      <c r="A2095" s="295"/>
      <c r="B2095" s="296"/>
      <c r="C2095" s="296"/>
      <c r="D2095" s="297">
        <v>69</v>
      </c>
      <c r="E2095" s="296"/>
    </row>
    <row r="2096" s="272" customFormat="1" ht="15" hidden="1" customHeight="1">
      <c r="A2096" s="295"/>
      <c r="B2096" s="296"/>
      <c r="C2096" s="296"/>
      <c r="D2096" s="297">
        <v>70</v>
      </c>
      <c r="E2096" s="296"/>
    </row>
    <row r="2097" s="272" customFormat="1" ht="15" hidden="1" customHeight="1">
      <c r="A2097" s="295"/>
      <c r="B2097" s="296"/>
      <c r="C2097" s="296"/>
      <c r="D2097" s="297">
        <v>71</v>
      </c>
      <c r="E2097" s="296"/>
    </row>
    <row r="2098" s="272" customFormat="1" ht="15" hidden="1" customHeight="1">
      <c r="A2098" s="295"/>
      <c r="B2098" s="296"/>
      <c r="C2098" s="296"/>
      <c r="D2098" s="297">
        <v>72</v>
      </c>
      <c r="E2098" s="296"/>
    </row>
    <row r="2099" s="272" customFormat="1" ht="15" hidden="1" customHeight="1">
      <c r="A2099" s="295"/>
      <c r="B2099" s="296"/>
      <c r="C2099" s="296"/>
      <c r="D2099" s="297">
        <v>73</v>
      </c>
      <c r="E2099" s="296"/>
    </row>
    <row r="2100" s="272" customFormat="1" ht="15" hidden="1" customHeight="1">
      <c r="A2100" s="295"/>
      <c r="B2100" s="296"/>
      <c r="C2100" s="296"/>
      <c r="D2100" s="297">
        <v>74</v>
      </c>
      <c r="E2100" s="296"/>
    </row>
    <row r="2101" s="272" customFormat="1" ht="15" hidden="1" customHeight="1">
      <c r="A2101" s="295"/>
      <c r="B2101" s="296"/>
      <c r="C2101" s="296"/>
      <c r="D2101" s="297">
        <v>75</v>
      </c>
      <c r="E2101" s="296"/>
    </row>
    <row r="2102" s="272" customFormat="1" ht="15" hidden="1" customHeight="1">
      <c r="A2102" s="295"/>
      <c r="B2102" s="296"/>
      <c r="C2102" s="296"/>
      <c r="D2102" s="297">
        <v>76</v>
      </c>
      <c r="E2102" s="296"/>
    </row>
    <row r="2103" s="272" customFormat="1" ht="15" hidden="1" customHeight="1">
      <c r="A2103" s="295"/>
      <c r="B2103" s="296"/>
      <c r="C2103" s="296"/>
      <c r="D2103" s="297">
        <v>77</v>
      </c>
      <c r="E2103" s="296"/>
    </row>
    <row r="2104" s="272" customFormat="1" ht="15" hidden="1" customHeight="1">
      <c r="A2104" s="295"/>
      <c r="B2104" s="296"/>
      <c r="C2104" s="296"/>
      <c r="D2104" s="297">
        <v>78</v>
      </c>
      <c r="E2104" s="296"/>
    </row>
    <row r="2105" s="272" customFormat="1" ht="15" hidden="1" customHeight="1">
      <c r="A2105" s="295"/>
      <c r="B2105" s="296"/>
      <c r="C2105" s="296"/>
      <c r="D2105" s="297">
        <v>79</v>
      </c>
      <c r="E2105" s="296"/>
    </row>
    <row r="2106" s="272" customFormat="1" ht="15" hidden="1" customHeight="1">
      <c r="A2106" s="295"/>
      <c r="B2106" s="296"/>
      <c r="C2106" s="296"/>
      <c r="D2106" s="297">
        <v>80</v>
      </c>
      <c r="E2106" s="296"/>
    </row>
    <row r="2107" s="272" customFormat="1" ht="15" hidden="1" customHeight="1">
      <c r="A2107" s="295"/>
      <c r="B2107" s="296"/>
      <c r="C2107" s="296"/>
      <c r="D2107" s="297">
        <v>81</v>
      </c>
      <c r="E2107" s="296"/>
    </row>
    <row r="2108" s="272" customFormat="1" ht="27" customHeight="1">
      <c r="A2108" s="298" t="s">
        <v>656</v>
      </c>
      <c r="B2108" s="298"/>
      <c r="C2108" s="299"/>
      <c r="D2108" s="300">
        <v>1</v>
      </c>
      <c r="E2108" s="298" t="s">
        <v>657</v>
      </c>
    </row>
    <row r="2109" s="272" customFormat="1" ht="15" hidden="1" customHeight="1">
      <c r="A2109" s="295"/>
      <c r="B2109" s="296"/>
      <c r="C2109" s="296"/>
      <c r="D2109" s="297">
        <v>2</v>
      </c>
      <c r="E2109" s="296"/>
    </row>
    <row r="2110" s="272" customFormat="1" ht="15" hidden="1" customHeight="1">
      <c r="A2110" s="295"/>
      <c r="B2110" s="296"/>
      <c r="C2110" s="296"/>
      <c r="D2110" s="297">
        <v>3</v>
      </c>
      <c r="E2110" s="296"/>
    </row>
    <row r="2111" s="272" customFormat="1" ht="15" hidden="1" customHeight="1">
      <c r="A2111" s="295"/>
      <c r="B2111" s="296"/>
      <c r="C2111" s="296"/>
      <c r="D2111" s="297">
        <v>4</v>
      </c>
      <c r="E2111" s="296"/>
    </row>
    <row r="2112" s="272" customFormat="1" ht="15" hidden="1" customHeight="1">
      <c r="A2112" s="295"/>
      <c r="B2112" s="296"/>
      <c r="C2112" s="296"/>
      <c r="D2112" s="297">
        <v>5</v>
      </c>
      <c r="E2112" s="296"/>
    </row>
    <row r="2113" s="272" customFormat="1" ht="15" hidden="1" customHeight="1">
      <c r="A2113" s="295"/>
      <c r="B2113" s="296"/>
      <c r="C2113" s="296"/>
      <c r="D2113" s="297">
        <v>6</v>
      </c>
      <c r="E2113" s="296"/>
    </row>
    <row r="2114" s="272" customFormat="1" ht="15" hidden="1" customHeight="1">
      <c r="A2114" s="295"/>
      <c r="B2114" s="296"/>
      <c r="C2114" s="296"/>
      <c r="D2114" s="297">
        <v>7</v>
      </c>
      <c r="E2114" s="296"/>
    </row>
    <row r="2115" s="272" customFormat="1" ht="15" hidden="1" customHeight="1">
      <c r="A2115" s="295"/>
      <c r="B2115" s="296"/>
      <c r="C2115" s="296"/>
      <c r="D2115" s="297">
        <v>8</v>
      </c>
      <c r="E2115" s="296"/>
    </row>
    <row r="2116" s="272" customFormat="1" ht="15" hidden="1" customHeight="1">
      <c r="A2116" s="295"/>
      <c r="B2116" s="296"/>
      <c r="C2116" s="296"/>
      <c r="D2116" s="297">
        <v>9</v>
      </c>
      <c r="E2116" s="296"/>
    </row>
    <row r="2117" s="272" customFormat="1" ht="15" hidden="1" customHeight="1">
      <c r="A2117" s="295"/>
      <c r="B2117" s="296"/>
      <c r="C2117" s="296"/>
      <c r="D2117" s="297">
        <v>10</v>
      </c>
      <c r="E2117" s="296"/>
    </row>
    <row r="2118" s="272" customFormat="1" ht="15" hidden="1" customHeight="1">
      <c r="A2118" s="295"/>
      <c r="B2118" s="296"/>
      <c r="C2118" s="296"/>
      <c r="D2118" s="297">
        <v>11</v>
      </c>
      <c r="E2118" s="296"/>
    </row>
    <row r="2119" s="272" customFormat="1" ht="15" hidden="1" customHeight="1">
      <c r="A2119" s="295"/>
      <c r="B2119" s="296"/>
      <c r="C2119" s="296"/>
      <c r="D2119" s="297">
        <v>12</v>
      </c>
      <c r="E2119" s="296"/>
    </row>
    <row r="2120" s="272" customFormat="1" ht="15" hidden="1" customHeight="1">
      <c r="A2120" s="295"/>
      <c r="B2120" s="296"/>
      <c r="C2120" s="296"/>
      <c r="D2120" s="297">
        <v>13</v>
      </c>
      <c r="E2120" s="296"/>
    </row>
    <row r="2121" s="272" customFormat="1" ht="15" hidden="1" customHeight="1">
      <c r="A2121" s="295"/>
      <c r="B2121" s="296"/>
      <c r="C2121" s="296"/>
      <c r="D2121" s="297">
        <v>14</v>
      </c>
      <c r="E2121" s="296"/>
    </row>
    <row r="2122" s="272" customFormat="1" ht="15" hidden="1" customHeight="1">
      <c r="A2122" s="295"/>
      <c r="B2122" s="296"/>
      <c r="C2122" s="296"/>
      <c r="D2122" s="297">
        <v>15</v>
      </c>
      <c r="E2122" s="296"/>
    </row>
    <row r="2123" s="272" customFormat="1" ht="15" hidden="1" customHeight="1">
      <c r="A2123" s="295"/>
      <c r="B2123" s="296"/>
      <c r="C2123" s="296"/>
      <c r="D2123" s="297">
        <v>16</v>
      </c>
      <c r="E2123" s="296"/>
    </row>
    <row r="2124" s="272" customFormat="1" ht="15" hidden="1" customHeight="1">
      <c r="A2124" s="295"/>
      <c r="B2124" s="296"/>
      <c r="C2124" s="296"/>
      <c r="D2124" s="297">
        <v>17</v>
      </c>
      <c r="E2124" s="296"/>
    </row>
    <row r="2125" s="272" customFormat="1" ht="15" hidden="1" customHeight="1">
      <c r="A2125" s="295"/>
      <c r="B2125" s="296"/>
      <c r="C2125" s="296"/>
      <c r="D2125" s="297">
        <v>18</v>
      </c>
      <c r="E2125" s="296"/>
    </row>
    <row r="2126" s="272" customFormat="1" ht="15" hidden="1" customHeight="1">
      <c r="A2126" s="295"/>
      <c r="B2126" s="296"/>
      <c r="C2126" s="296"/>
      <c r="D2126" s="297">
        <v>19</v>
      </c>
      <c r="E2126" s="296"/>
    </row>
    <row r="2127" s="272" customFormat="1" ht="15" hidden="1" customHeight="1">
      <c r="A2127" s="295"/>
      <c r="B2127" s="296"/>
      <c r="C2127" s="296"/>
      <c r="D2127" s="297">
        <v>20</v>
      </c>
      <c r="E2127" s="296"/>
    </row>
    <row r="2128" s="272" customFormat="1" ht="15" hidden="1" customHeight="1">
      <c r="A2128" s="295"/>
      <c r="B2128" s="296"/>
      <c r="C2128" s="296"/>
      <c r="D2128" s="297">
        <v>21</v>
      </c>
      <c r="E2128" s="296"/>
    </row>
    <row r="2129" s="272" customFormat="1" ht="15" hidden="1" customHeight="1">
      <c r="A2129" s="295"/>
      <c r="B2129" s="296"/>
      <c r="C2129" s="296"/>
      <c r="D2129" s="297">
        <v>22</v>
      </c>
      <c r="E2129" s="296"/>
    </row>
    <row r="2130" s="272" customFormat="1" ht="15" hidden="1" customHeight="1">
      <c r="A2130" s="295"/>
      <c r="B2130" s="296"/>
      <c r="C2130" s="296"/>
      <c r="D2130" s="297">
        <v>23</v>
      </c>
      <c r="E2130" s="296"/>
    </row>
    <row r="2131" s="272" customFormat="1" ht="15" hidden="1" customHeight="1">
      <c r="A2131" s="295"/>
      <c r="B2131" s="296"/>
      <c r="C2131" s="296"/>
      <c r="D2131" s="297">
        <v>24</v>
      </c>
      <c r="E2131" s="296"/>
    </row>
    <row r="2132" s="272" customFormat="1" ht="15" hidden="1" customHeight="1">
      <c r="A2132" s="295"/>
      <c r="B2132" s="296"/>
      <c r="C2132" s="296"/>
      <c r="D2132" s="297">
        <v>25</v>
      </c>
      <c r="E2132" s="296"/>
    </row>
    <row r="2133" s="272" customFormat="1" ht="15" hidden="1" customHeight="1">
      <c r="A2133" s="295"/>
      <c r="B2133" s="296"/>
      <c r="C2133" s="296"/>
      <c r="D2133" s="297">
        <v>26</v>
      </c>
      <c r="E2133" s="296"/>
    </row>
    <row r="2134" s="272" customFormat="1" ht="15" hidden="1" customHeight="1">
      <c r="A2134" s="295"/>
      <c r="B2134" s="296"/>
      <c r="C2134" s="296"/>
      <c r="D2134" s="297">
        <v>27</v>
      </c>
      <c r="E2134" s="296"/>
    </row>
    <row r="2135" s="272" customFormat="1" ht="15" hidden="1" customHeight="1">
      <c r="A2135" s="295"/>
      <c r="B2135" s="296"/>
      <c r="C2135" s="296"/>
      <c r="D2135" s="297">
        <v>28</v>
      </c>
      <c r="E2135" s="296"/>
    </row>
    <row r="2136" s="272" customFormat="1" ht="15" hidden="1" customHeight="1">
      <c r="A2136" s="295"/>
      <c r="B2136" s="296"/>
      <c r="C2136" s="296"/>
      <c r="D2136" s="297">
        <v>29</v>
      </c>
      <c r="E2136" s="296"/>
    </row>
    <row r="2137" s="272" customFormat="1" ht="15" hidden="1" customHeight="1">
      <c r="A2137" s="295"/>
      <c r="B2137" s="296"/>
      <c r="C2137" s="296"/>
      <c r="D2137" s="297">
        <v>30</v>
      </c>
      <c r="E2137" s="296"/>
    </row>
    <row r="2138" s="272" customFormat="1" ht="15" hidden="1" customHeight="1">
      <c r="A2138" s="295"/>
      <c r="B2138" s="296"/>
      <c r="C2138" s="296"/>
      <c r="D2138" s="297">
        <v>31</v>
      </c>
      <c r="E2138" s="296"/>
    </row>
    <row r="2139" s="272" customFormat="1" ht="15" hidden="1" customHeight="1">
      <c r="A2139" s="295"/>
      <c r="B2139" s="296"/>
      <c r="C2139" s="296"/>
      <c r="D2139" s="297">
        <v>32</v>
      </c>
      <c r="E2139" s="296"/>
    </row>
    <row r="2140" s="272" customFormat="1" ht="15" hidden="1" customHeight="1">
      <c r="A2140" s="295"/>
      <c r="B2140" s="296"/>
      <c r="C2140" s="296"/>
      <c r="D2140" s="297">
        <v>33</v>
      </c>
      <c r="E2140" s="296"/>
    </row>
    <row r="2141" s="272" customFormat="1" ht="15" hidden="1" customHeight="1">
      <c r="A2141" s="295"/>
      <c r="B2141" s="296"/>
      <c r="C2141" s="296"/>
      <c r="D2141" s="297">
        <v>34</v>
      </c>
      <c r="E2141" s="296"/>
    </row>
    <row r="2142" s="272" customFormat="1" ht="15" hidden="1" customHeight="1">
      <c r="A2142" s="295"/>
      <c r="B2142" s="296"/>
      <c r="C2142" s="296"/>
      <c r="D2142" s="297">
        <v>35</v>
      </c>
      <c r="E2142" s="296"/>
    </row>
    <row r="2143" s="272" customFormat="1" ht="15" hidden="1" customHeight="1">
      <c r="A2143" s="295"/>
      <c r="B2143" s="296"/>
      <c r="C2143" s="296"/>
      <c r="D2143" s="297">
        <v>36</v>
      </c>
      <c r="E2143" s="296"/>
    </row>
    <row r="2144" s="272" customFormat="1" ht="15" hidden="1" customHeight="1">
      <c r="A2144" s="295"/>
      <c r="B2144" s="296"/>
      <c r="C2144" s="296"/>
      <c r="D2144" s="297">
        <v>37</v>
      </c>
      <c r="E2144" s="296"/>
    </row>
    <row r="2145" s="272" customFormat="1" ht="15" hidden="1" customHeight="1">
      <c r="A2145" s="295"/>
      <c r="B2145" s="296"/>
      <c r="C2145" s="296"/>
      <c r="D2145" s="297">
        <v>38</v>
      </c>
      <c r="E2145" s="296"/>
    </row>
    <row r="2146" s="272" customFormat="1" ht="15" hidden="1" customHeight="1">
      <c r="A2146" s="295"/>
      <c r="B2146" s="296"/>
      <c r="C2146" s="296"/>
      <c r="D2146" s="297">
        <v>39</v>
      </c>
      <c r="E2146" s="296"/>
    </row>
    <row r="2147" s="272" customFormat="1" ht="15" hidden="1" customHeight="1">
      <c r="A2147" s="295"/>
      <c r="B2147" s="296"/>
      <c r="C2147" s="296"/>
      <c r="D2147" s="297">
        <v>40</v>
      </c>
      <c r="E2147" s="296"/>
    </row>
    <row r="2148" s="272" customFormat="1" ht="15" hidden="1" customHeight="1">
      <c r="A2148" s="295"/>
      <c r="B2148" s="296"/>
      <c r="C2148" s="296"/>
      <c r="D2148" s="297">
        <v>41</v>
      </c>
      <c r="E2148" s="296"/>
    </row>
    <row r="2149" s="272" customFormat="1" ht="15" hidden="1" customHeight="1">
      <c r="A2149" s="295"/>
      <c r="B2149" s="296"/>
      <c r="C2149" s="296"/>
      <c r="D2149" s="297">
        <v>42</v>
      </c>
      <c r="E2149" s="296"/>
    </row>
    <row r="2150" s="272" customFormat="1" ht="15" hidden="1" customHeight="1">
      <c r="A2150" s="295"/>
      <c r="B2150" s="296"/>
      <c r="C2150" s="296"/>
      <c r="D2150" s="297">
        <v>43</v>
      </c>
      <c r="E2150" s="296"/>
    </row>
    <row r="2151" s="272" customFormat="1" ht="15" hidden="1" customHeight="1">
      <c r="A2151" s="295"/>
      <c r="B2151" s="296"/>
      <c r="C2151" s="296"/>
      <c r="D2151" s="297">
        <v>44</v>
      </c>
      <c r="E2151" s="296"/>
    </row>
    <row r="2152" s="272" customFormat="1" ht="15" hidden="1" customHeight="1">
      <c r="A2152" s="295"/>
      <c r="B2152" s="296"/>
      <c r="C2152" s="296"/>
      <c r="D2152" s="297">
        <v>45</v>
      </c>
      <c r="E2152" s="296"/>
    </row>
    <row r="2153" s="272" customFormat="1" ht="15" hidden="1" customHeight="1">
      <c r="A2153" s="295"/>
      <c r="B2153" s="296"/>
      <c r="C2153" s="296"/>
      <c r="D2153" s="297">
        <v>46</v>
      </c>
      <c r="E2153" s="296"/>
    </row>
    <row r="2154" s="272" customFormat="1" ht="15" hidden="1" customHeight="1">
      <c r="A2154" s="295"/>
      <c r="B2154" s="296"/>
      <c r="C2154" s="296"/>
      <c r="D2154" s="297">
        <v>47</v>
      </c>
      <c r="E2154" s="296"/>
    </row>
    <row r="2155" s="272" customFormat="1" ht="15" hidden="1" customHeight="1">
      <c r="A2155" s="295"/>
      <c r="B2155" s="296"/>
      <c r="C2155" s="296"/>
      <c r="D2155" s="297">
        <v>48</v>
      </c>
      <c r="E2155" s="296"/>
    </row>
    <row r="2156" s="272" customFormat="1" ht="15" hidden="1" customHeight="1">
      <c r="A2156" s="295"/>
      <c r="B2156" s="296"/>
      <c r="C2156" s="296"/>
      <c r="D2156" s="297">
        <v>49</v>
      </c>
      <c r="E2156" s="296"/>
    </row>
    <row r="2157" s="272" customFormat="1" ht="15" hidden="1" customHeight="1">
      <c r="A2157" s="295"/>
      <c r="B2157" s="296"/>
      <c r="C2157" s="296"/>
      <c r="D2157" s="297">
        <v>50</v>
      </c>
      <c r="E2157" s="296"/>
    </row>
    <row r="2158" s="272" customFormat="1" ht="15" hidden="1" customHeight="1">
      <c r="A2158" s="295"/>
      <c r="B2158" s="296"/>
      <c r="C2158" s="296"/>
      <c r="D2158" s="297">
        <v>51</v>
      </c>
      <c r="E2158" s="296"/>
    </row>
    <row r="2159" s="272" customFormat="1" ht="15" hidden="1" customHeight="1">
      <c r="A2159" s="295"/>
      <c r="B2159" s="296"/>
      <c r="C2159" s="296"/>
      <c r="D2159" s="297">
        <v>52</v>
      </c>
      <c r="E2159" s="296"/>
    </row>
    <row r="2160" s="272" customFormat="1" ht="15" hidden="1" customHeight="1">
      <c r="A2160" s="295"/>
      <c r="B2160" s="296"/>
      <c r="C2160" s="296"/>
      <c r="D2160" s="297">
        <v>53</v>
      </c>
      <c r="E2160" s="296"/>
    </row>
    <row r="2161" s="272" customFormat="1" ht="15" hidden="1" customHeight="1">
      <c r="A2161" s="295"/>
      <c r="B2161" s="296"/>
      <c r="C2161" s="296"/>
      <c r="D2161" s="297">
        <v>54</v>
      </c>
      <c r="E2161" s="296"/>
    </row>
    <row r="2162" s="272" customFormat="1" ht="15" hidden="1" customHeight="1">
      <c r="A2162" s="295"/>
      <c r="B2162" s="296"/>
      <c r="C2162" s="296"/>
      <c r="D2162" s="297">
        <v>55</v>
      </c>
      <c r="E2162" s="296"/>
    </row>
    <row r="2163" s="272" customFormat="1" ht="15" hidden="1" customHeight="1">
      <c r="A2163" s="295"/>
      <c r="B2163" s="296"/>
      <c r="C2163" s="296"/>
      <c r="D2163" s="297">
        <v>56</v>
      </c>
      <c r="E2163" s="296"/>
    </row>
    <row r="2164" s="272" customFormat="1" ht="15" hidden="1" customHeight="1">
      <c r="A2164" s="295"/>
      <c r="B2164" s="296"/>
      <c r="C2164" s="296"/>
      <c r="D2164" s="297">
        <v>57</v>
      </c>
      <c r="E2164" s="296"/>
    </row>
    <row r="2165" s="272" customFormat="1" ht="15" hidden="1" customHeight="1">
      <c r="A2165" s="295"/>
      <c r="B2165" s="296"/>
      <c r="C2165" s="296"/>
      <c r="D2165" s="297">
        <v>58</v>
      </c>
      <c r="E2165" s="296"/>
    </row>
    <row r="2166" s="272" customFormat="1" ht="15" hidden="1" customHeight="1">
      <c r="A2166" s="295"/>
      <c r="B2166" s="296"/>
      <c r="C2166" s="296"/>
      <c r="D2166" s="297">
        <v>59</v>
      </c>
      <c r="E2166" s="296"/>
    </row>
    <row r="2167" s="272" customFormat="1" ht="15" hidden="1" customHeight="1">
      <c r="A2167" s="295"/>
      <c r="B2167" s="296"/>
      <c r="C2167" s="296"/>
      <c r="D2167" s="297">
        <v>60</v>
      </c>
      <c r="E2167" s="296"/>
    </row>
    <row r="2168" s="272" customFormat="1" ht="15" hidden="1" customHeight="1">
      <c r="A2168" s="295"/>
      <c r="B2168" s="296"/>
      <c r="C2168" s="296"/>
      <c r="D2168" s="297">
        <v>61</v>
      </c>
      <c r="E2168" s="296"/>
    </row>
    <row r="2169" s="272" customFormat="1" ht="15" hidden="1" customHeight="1">
      <c r="A2169" s="295"/>
      <c r="B2169" s="296"/>
      <c r="C2169" s="296"/>
      <c r="D2169" s="297">
        <v>62</v>
      </c>
      <c r="E2169" s="296"/>
    </row>
    <row r="2170" s="272" customFormat="1" ht="15" hidden="1" customHeight="1">
      <c r="A2170" s="295"/>
      <c r="B2170" s="296"/>
      <c r="C2170" s="296"/>
      <c r="D2170" s="297">
        <v>63</v>
      </c>
      <c r="E2170" s="296"/>
    </row>
    <row r="2171" s="272" customFormat="1" ht="15" hidden="1" customHeight="1">
      <c r="A2171" s="295"/>
      <c r="B2171" s="296"/>
      <c r="C2171" s="296"/>
      <c r="D2171" s="297">
        <v>64</v>
      </c>
      <c r="E2171" s="296"/>
    </row>
    <row r="2172" s="272" customFormat="1" ht="15" hidden="1" customHeight="1">
      <c r="A2172" s="295"/>
      <c r="B2172" s="296"/>
      <c r="C2172" s="296"/>
      <c r="D2172" s="297">
        <v>65</v>
      </c>
      <c r="E2172" s="296"/>
    </row>
    <row r="2173" s="272" customFormat="1" ht="15" hidden="1" customHeight="1">
      <c r="A2173" s="295"/>
      <c r="B2173" s="296"/>
      <c r="C2173" s="296"/>
      <c r="D2173" s="297">
        <v>66</v>
      </c>
      <c r="E2173" s="296"/>
    </row>
    <row r="2174" s="272" customFormat="1" ht="15" hidden="1" customHeight="1">
      <c r="A2174" s="295"/>
      <c r="B2174" s="296"/>
      <c r="C2174" s="296"/>
      <c r="D2174" s="297">
        <v>67</v>
      </c>
      <c r="E2174" s="296"/>
    </row>
    <row r="2175" s="272" customFormat="1" ht="15" hidden="1" customHeight="1">
      <c r="A2175" s="295"/>
      <c r="B2175" s="296"/>
      <c r="C2175" s="296"/>
      <c r="D2175" s="297">
        <v>68</v>
      </c>
      <c r="E2175" s="296"/>
    </row>
    <row r="2176" s="272" customFormat="1" ht="15" hidden="1" customHeight="1">
      <c r="A2176" s="295"/>
      <c r="B2176" s="296"/>
      <c r="C2176" s="296"/>
      <c r="D2176" s="297">
        <v>69</v>
      </c>
      <c r="E2176" s="296"/>
    </row>
    <row r="2177" s="272" customFormat="1" ht="15" hidden="1" customHeight="1">
      <c r="A2177" s="295"/>
      <c r="B2177" s="296"/>
      <c r="C2177" s="296"/>
      <c r="D2177" s="297">
        <v>70</v>
      </c>
      <c r="E2177" s="296"/>
    </row>
    <row r="2178" s="272" customFormat="1" ht="15" hidden="1" customHeight="1">
      <c r="A2178" s="295"/>
      <c r="B2178" s="296"/>
      <c r="C2178" s="296"/>
      <c r="D2178" s="297">
        <v>71</v>
      </c>
      <c r="E2178" s="296"/>
    </row>
    <row r="2179" s="272" customFormat="1" ht="15" hidden="1" customHeight="1">
      <c r="A2179" s="295"/>
      <c r="B2179" s="296"/>
      <c r="C2179" s="296"/>
      <c r="D2179" s="297">
        <v>72</v>
      </c>
      <c r="E2179" s="296"/>
    </row>
    <row r="2180" s="272" customFormat="1" ht="15" hidden="1" customHeight="1">
      <c r="A2180" s="295"/>
      <c r="B2180" s="296"/>
      <c r="C2180" s="296"/>
      <c r="D2180" s="297">
        <v>73</v>
      </c>
      <c r="E2180" s="296"/>
    </row>
    <row r="2181" s="272" customFormat="1" ht="15" hidden="1" customHeight="1">
      <c r="A2181" s="295"/>
      <c r="B2181" s="296"/>
      <c r="C2181" s="296"/>
      <c r="D2181" s="297">
        <v>74</v>
      </c>
      <c r="E2181" s="296"/>
    </row>
    <row r="2182" s="272" customFormat="1" ht="15" hidden="1" customHeight="1">
      <c r="A2182" s="295"/>
      <c r="B2182" s="296"/>
      <c r="C2182" s="296"/>
      <c r="D2182" s="297">
        <v>75</v>
      </c>
      <c r="E2182" s="296"/>
    </row>
    <row r="2183" s="272" customFormat="1" ht="15" hidden="1" customHeight="1">
      <c r="A2183" s="295"/>
      <c r="B2183" s="296"/>
      <c r="C2183" s="296"/>
      <c r="D2183" s="297">
        <v>76</v>
      </c>
      <c r="E2183" s="296"/>
    </row>
    <row r="2184" s="272" customFormat="1" ht="15" hidden="1" customHeight="1">
      <c r="A2184" s="295"/>
      <c r="B2184" s="296"/>
      <c r="C2184" s="296"/>
      <c r="D2184" s="297">
        <v>77</v>
      </c>
      <c r="E2184" s="296"/>
    </row>
    <row r="2185" s="272" customFormat="1" ht="15" hidden="1" customHeight="1">
      <c r="A2185" s="295"/>
      <c r="B2185" s="296"/>
      <c r="C2185" s="296"/>
      <c r="D2185" s="297">
        <v>78</v>
      </c>
      <c r="E2185" s="296"/>
    </row>
    <row r="2186" s="272" customFormat="1" ht="15" hidden="1" customHeight="1">
      <c r="A2186" s="295"/>
      <c r="B2186" s="296"/>
      <c r="C2186" s="296"/>
      <c r="D2186" s="297">
        <v>79</v>
      </c>
      <c r="E2186" s="296"/>
    </row>
    <row r="2187" s="272" customFormat="1" ht="15" hidden="1" customHeight="1">
      <c r="A2187" s="295"/>
      <c r="B2187" s="296"/>
      <c r="C2187" s="296"/>
      <c r="D2187" s="297">
        <v>80</v>
      </c>
      <c r="E2187" s="296"/>
    </row>
    <row r="2188" s="272" customFormat="1" ht="15" hidden="1" customHeight="1">
      <c r="A2188" s="295"/>
      <c r="B2188" s="296"/>
      <c r="C2188" s="296"/>
      <c r="D2188" s="297">
        <v>81</v>
      </c>
      <c r="E2188" s="296"/>
    </row>
    <row r="2189" s="272" customFormat="1" ht="27" customHeight="1">
      <c r="A2189" s="298" t="s">
        <v>658</v>
      </c>
      <c r="B2189" s="298"/>
      <c r="C2189" s="299"/>
      <c r="D2189" s="300">
        <v>1</v>
      </c>
      <c r="E2189" s="298" t="s">
        <v>659</v>
      </c>
    </row>
    <row r="2190" s="272" customFormat="1" ht="15" hidden="1" customHeight="1">
      <c r="A2190" s="295"/>
      <c r="B2190" s="296"/>
      <c r="C2190" s="296"/>
      <c r="D2190" s="297">
        <v>2</v>
      </c>
      <c r="E2190" s="296"/>
    </row>
    <row r="2191" s="272" customFormat="1" ht="15" hidden="1" customHeight="1">
      <c r="A2191" s="295"/>
      <c r="B2191" s="296"/>
      <c r="C2191" s="296"/>
      <c r="D2191" s="297">
        <v>3</v>
      </c>
      <c r="E2191" s="296"/>
    </row>
    <row r="2192" s="272" customFormat="1" ht="15" hidden="1" customHeight="1">
      <c r="A2192" s="295"/>
      <c r="B2192" s="296"/>
      <c r="C2192" s="296"/>
      <c r="D2192" s="297">
        <v>4</v>
      </c>
      <c r="E2192" s="296"/>
    </row>
    <row r="2193" s="272" customFormat="1" ht="15" hidden="1" customHeight="1">
      <c r="A2193" s="295"/>
      <c r="B2193" s="296"/>
      <c r="C2193" s="296"/>
      <c r="D2193" s="297">
        <v>5</v>
      </c>
      <c r="E2193" s="296"/>
    </row>
    <row r="2194" s="272" customFormat="1" ht="15" hidden="1" customHeight="1">
      <c r="A2194" s="295"/>
      <c r="B2194" s="296"/>
      <c r="C2194" s="296"/>
      <c r="D2194" s="297">
        <v>6</v>
      </c>
      <c r="E2194" s="296"/>
    </row>
    <row r="2195" s="272" customFormat="1" ht="15" hidden="1" customHeight="1">
      <c r="A2195" s="295"/>
      <c r="B2195" s="296"/>
      <c r="C2195" s="296"/>
      <c r="D2195" s="297">
        <v>7</v>
      </c>
      <c r="E2195" s="296"/>
    </row>
    <row r="2196" s="272" customFormat="1" ht="15" hidden="1" customHeight="1">
      <c r="A2196" s="295"/>
      <c r="B2196" s="296"/>
      <c r="C2196" s="296"/>
      <c r="D2196" s="297">
        <v>8</v>
      </c>
      <c r="E2196" s="296"/>
    </row>
    <row r="2197" s="272" customFormat="1" ht="15" hidden="1" customHeight="1">
      <c r="A2197" s="295"/>
      <c r="B2197" s="296"/>
      <c r="C2197" s="296"/>
      <c r="D2197" s="297">
        <v>9</v>
      </c>
      <c r="E2197" s="296"/>
    </row>
    <row r="2198" s="272" customFormat="1" ht="15" hidden="1" customHeight="1">
      <c r="A2198" s="295"/>
      <c r="B2198" s="296"/>
      <c r="C2198" s="296"/>
      <c r="D2198" s="297">
        <v>10</v>
      </c>
      <c r="E2198" s="296"/>
    </row>
    <row r="2199" s="272" customFormat="1" ht="15" hidden="1" customHeight="1">
      <c r="A2199" s="295"/>
      <c r="B2199" s="296"/>
      <c r="C2199" s="296"/>
      <c r="D2199" s="297">
        <v>11</v>
      </c>
      <c r="E2199" s="296"/>
    </row>
    <row r="2200" s="272" customFormat="1" ht="15" hidden="1" customHeight="1">
      <c r="A2200" s="295"/>
      <c r="B2200" s="296"/>
      <c r="C2200" s="296"/>
      <c r="D2200" s="297">
        <v>12</v>
      </c>
      <c r="E2200" s="296"/>
    </row>
    <row r="2201" s="272" customFormat="1" ht="15" hidden="1" customHeight="1">
      <c r="A2201" s="295"/>
      <c r="B2201" s="296"/>
      <c r="C2201" s="296"/>
      <c r="D2201" s="297">
        <v>13</v>
      </c>
      <c r="E2201" s="296"/>
    </row>
    <row r="2202" s="272" customFormat="1" ht="15" hidden="1" customHeight="1">
      <c r="A2202" s="295"/>
      <c r="B2202" s="296"/>
      <c r="C2202" s="296"/>
      <c r="D2202" s="297">
        <v>14</v>
      </c>
      <c r="E2202" s="296"/>
    </row>
    <row r="2203" s="272" customFormat="1" ht="15" hidden="1" customHeight="1">
      <c r="A2203" s="295"/>
      <c r="B2203" s="296"/>
      <c r="C2203" s="296"/>
      <c r="D2203" s="297">
        <v>15</v>
      </c>
      <c r="E2203" s="296"/>
    </row>
    <row r="2204" s="272" customFormat="1" ht="15" hidden="1" customHeight="1">
      <c r="A2204" s="295"/>
      <c r="B2204" s="296"/>
      <c r="C2204" s="296"/>
      <c r="D2204" s="297">
        <v>16</v>
      </c>
      <c r="E2204" s="296"/>
    </row>
    <row r="2205" s="272" customFormat="1" ht="15" hidden="1" customHeight="1">
      <c r="A2205" s="295"/>
      <c r="B2205" s="296"/>
      <c r="C2205" s="296"/>
      <c r="D2205" s="297">
        <v>17</v>
      </c>
      <c r="E2205" s="296"/>
    </row>
    <row r="2206" s="272" customFormat="1" ht="15" hidden="1" customHeight="1">
      <c r="A2206" s="295"/>
      <c r="B2206" s="296"/>
      <c r="C2206" s="296"/>
      <c r="D2206" s="297">
        <v>18</v>
      </c>
      <c r="E2206" s="296"/>
    </row>
    <row r="2207" s="272" customFormat="1" ht="15" hidden="1" customHeight="1">
      <c r="A2207" s="295"/>
      <c r="B2207" s="296"/>
      <c r="C2207" s="296"/>
      <c r="D2207" s="297">
        <v>19</v>
      </c>
      <c r="E2207" s="296"/>
    </row>
    <row r="2208" s="272" customFormat="1" ht="15" hidden="1" customHeight="1">
      <c r="A2208" s="295"/>
      <c r="B2208" s="296"/>
      <c r="C2208" s="296"/>
      <c r="D2208" s="297">
        <v>20</v>
      </c>
      <c r="E2208" s="296"/>
    </row>
    <row r="2209" s="272" customFormat="1" ht="15" hidden="1" customHeight="1">
      <c r="A2209" s="295"/>
      <c r="B2209" s="296"/>
      <c r="C2209" s="296"/>
      <c r="D2209" s="297">
        <v>21</v>
      </c>
      <c r="E2209" s="296"/>
    </row>
    <row r="2210" s="272" customFormat="1" ht="15" hidden="1" customHeight="1">
      <c r="A2210" s="295"/>
      <c r="B2210" s="296"/>
      <c r="C2210" s="296"/>
      <c r="D2210" s="297">
        <v>22</v>
      </c>
      <c r="E2210" s="296"/>
    </row>
    <row r="2211" s="272" customFormat="1" ht="15" hidden="1" customHeight="1">
      <c r="A2211" s="295"/>
      <c r="B2211" s="296"/>
      <c r="C2211" s="296"/>
      <c r="D2211" s="297">
        <v>23</v>
      </c>
      <c r="E2211" s="296"/>
    </row>
    <row r="2212" s="272" customFormat="1" ht="15" hidden="1" customHeight="1">
      <c r="A2212" s="295"/>
      <c r="B2212" s="296"/>
      <c r="C2212" s="296"/>
      <c r="D2212" s="297">
        <v>24</v>
      </c>
      <c r="E2212" s="296"/>
    </row>
    <row r="2213" s="272" customFormat="1" ht="15" hidden="1" customHeight="1">
      <c r="A2213" s="295"/>
      <c r="B2213" s="296"/>
      <c r="C2213" s="296"/>
      <c r="D2213" s="297">
        <v>25</v>
      </c>
      <c r="E2213" s="296"/>
    </row>
    <row r="2214" s="272" customFormat="1" ht="15" hidden="1" customHeight="1">
      <c r="A2214" s="295"/>
      <c r="B2214" s="296"/>
      <c r="C2214" s="296"/>
      <c r="D2214" s="297">
        <v>26</v>
      </c>
      <c r="E2214" s="296"/>
    </row>
    <row r="2215" s="272" customFormat="1" ht="15" hidden="1" customHeight="1">
      <c r="A2215" s="295"/>
      <c r="B2215" s="296"/>
      <c r="C2215" s="296"/>
      <c r="D2215" s="297">
        <v>27</v>
      </c>
      <c r="E2215" s="296"/>
    </row>
    <row r="2216" s="272" customFormat="1" ht="15" hidden="1" customHeight="1">
      <c r="A2216" s="295"/>
      <c r="B2216" s="296"/>
      <c r="C2216" s="296"/>
      <c r="D2216" s="297">
        <v>28</v>
      </c>
      <c r="E2216" s="296"/>
    </row>
    <row r="2217" s="272" customFormat="1" ht="15" hidden="1" customHeight="1">
      <c r="A2217" s="295"/>
      <c r="B2217" s="296"/>
      <c r="C2217" s="296"/>
      <c r="D2217" s="297">
        <v>29</v>
      </c>
      <c r="E2217" s="296"/>
    </row>
    <row r="2218" s="272" customFormat="1" ht="15" hidden="1" customHeight="1">
      <c r="A2218" s="295"/>
      <c r="B2218" s="296"/>
      <c r="C2218" s="296"/>
      <c r="D2218" s="297">
        <v>30</v>
      </c>
      <c r="E2218" s="296"/>
    </row>
    <row r="2219" s="272" customFormat="1" ht="15" hidden="1" customHeight="1">
      <c r="A2219" s="295"/>
      <c r="B2219" s="296"/>
      <c r="C2219" s="296"/>
      <c r="D2219" s="297">
        <v>31</v>
      </c>
      <c r="E2219" s="296"/>
    </row>
    <row r="2220" s="272" customFormat="1" ht="15" hidden="1" customHeight="1">
      <c r="A2220" s="295"/>
      <c r="B2220" s="296"/>
      <c r="C2220" s="296"/>
      <c r="D2220" s="297">
        <v>32</v>
      </c>
      <c r="E2220" s="296"/>
    </row>
    <row r="2221" s="272" customFormat="1" ht="15" hidden="1" customHeight="1">
      <c r="A2221" s="295"/>
      <c r="B2221" s="296"/>
      <c r="C2221" s="296"/>
      <c r="D2221" s="297">
        <v>33</v>
      </c>
      <c r="E2221" s="296"/>
    </row>
    <row r="2222" s="272" customFormat="1" ht="15" hidden="1" customHeight="1">
      <c r="A2222" s="295"/>
      <c r="B2222" s="296"/>
      <c r="C2222" s="296"/>
      <c r="D2222" s="297">
        <v>34</v>
      </c>
      <c r="E2222" s="296"/>
    </row>
    <row r="2223" s="272" customFormat="1" ht="15" hidden="1" customHeight="1">
      <c r="A2223" s="295"/>
      <c r="B2223" s="296"/>
      <c r="C2223" s="296"/>
      <c r="D2223" s="297">
        <v>35</v>
      </c>
      <c r="E2223" s="296"/>
    </row>
    <row r="2224" s="272" customFormat="1" ht="15" hidden="1" customHeight="1">
      <c r="A2224" s="295"/>
      <c r="B2224" s="296"/>
      <c r="C2224" s="296"/>
      <c r="D2224" s="297">
        <v>36</v>
      </c>
      <c r="E2224" s="296"/>
    </row>
    <row r="2225" s="272" customFormat="1" ht="15" hidden="1" customHeight="1">
      <c r="A2225" s="295"/>
      <c r="B2225" s="296"/>
      <c r="C2225" s="296"/>
      <c r="D2225" s="297">
        <v>37</v>
      </c>
      <c r="E2225" s="296"/>
    </row>
    <row r="2226" s="272" customFormat="1" ht="15" hidden="1" customHeight="1">
      <c r="A2226" s="295"/>
      <c r="B2226" s="296"/>
      <c r="C2226" s="296"/>
      <c r="D2226" s="297">
        <v>38</v>
      </c>
      <c r="E2226" s="296"/>
    </row>
    <row r="2227" s="272" customFormat="1" ht="15" hidden="1" customHeight="1">
      <c r="A2227" s="295"/>
      <c r="B2227" s="296"/>
      <c r="C2227" s="296"/>
      <c r="D2227" s="297">
        <v>39</v>
      </c>
      <c r="E2227" s="296"/>
    </row>
    <row r="2228" s="272" customFormat="1" ht="15" hidden="1" customHeight="1">
      <c r="A2228" s="295"/>
      <c r="B2228" s="296"/>
      <c r="C2228" s="296"/>
      <c r="D2228" s="297">
        <v>40</v>
      </c>
      <c r="E2228" s="296"/>
    </row>
    <row r="2229" s="272" customFormat="1" ht="15" hidden="1" customHeight="1">
      <c r="A2229" s="295"/>
      <c r="B2229" s="296"/>
      <c r="C2229" s="296"/>
      <c r="D2229" s="297">
        <v>41</v>
      </c>
      <c r="E2229" s="296"/>
    </row>
    <row r="2230" s="272" customFormat="1" ht="15" hidden="1" customHeight="1">
      <c r="A2230" s="295"/>
      <c r="B2230" s="296"/>
      <c r="C2230" s="296"/>
      <c r="D2230" s="297">
        <v>42</v>
      </c>
      <c r="E2230" s="296"/>
    </row>
    <row r="2231" s="272" customFormat="1" ht="15" hidden="1" customHeight="1">
      <c r="A2231" s="295"/>
      <c r="B2231" s="296"/>
      <c r="C2231" s="296"/>
      <c r="D2231" s="297">
        <v>43</v>
      </c>
      <c r="E2231" s="296"/>
    </row>
    <row r="2232" s="272" customFormat="1" ht="15" hidden="1" customHeight="1">
      <c r="A2232" s="295"/>
      <c r="B2232" s="296"/>
      <c r="C2232" s="296"/>
      <c r="D2232" s="297">
        <v>44</v>
      </c>
      <c r="E2232" s="296"/>
    </row>
    <row r="2233" s="272" customFormat="1" ht="15" hidden="1" customHeight="1">
      <c r="A2233" s="295"/>
      <c r="B2233" s="296"/>
      <c r="C2233" s="296"/>
      <c r="D2233" s="297">
        <v>45</v>
      </c>
      <c r="E2233" s="296"/>
    </row>
    <row r="2234" s="272" customFormat="1" ht="15" hidden="1" customHeight="1">
      <c r="A2234" s="295"/>
      <c r="B2234" s="296"/>
      <c r="C2234" s="296"/>
      <c r="D2234" s="297">
        <v>46</v>
      </c>
      <c r="E2234" s="296"/>
    </row>
    <row r="2235" s="272" customFormat="1" ht="15" hidden="1" customHeight="1">
      <c r="A2235" s="295"/>
      <c r="B2235" s="296"/>
      <c r="C2235" s="296"/>
      <c r="D2235" s="297">
        <v>47</v>
      </c>
      <c r="E2235" s="296"/>
    </row>
    <row r="2236" s="272" customFormat="1" ht="15" hidden="1" customHeight="1">
      <c r="A2236" s="295"/>
      <c r="B2236" s="296"/>
      <c r="C2236" s="296"/>
      <c r="D2236" s="297">
        <v>48</v>
      </c>
      <c r="E2236" s="296"/>
    </row>
    <row r="2237" s="272" customFormat="1" ht="15" hidden="1" customHeight="1">
      <c r="A2237" s="295"/>
      <c r="B2237" s="296"/>
      <c r="C2237" s="296"/>
      <c r="D2237" s="297">
        <v>49</v>
      </c>
      <c r="E2237" s="296"/>
    </row>
    <row r="2238" s="272" customFormat="1" ht="15" hidden="1" customHeight="1">
      <c r="A2238" s="295"/>
      <c r="B2238" s="296"/>
      <c r="C2238" s="296"/>
      <c r="D2238" s="297">
        <v>50</v>
      </c>
      <c r="E2238" s="296"/>
    </row>
    <row r="2239" s="272" customFormat="1" ht="15" hidden="1" customHeight="1">
      <c r="A2239" s="295"/>
      <c r="B2239" s="296"/>
      <c r="C2239" s="296"/>
      <c r="D2239" s="297">
        <v>51</v>
      </c>
      <c r="E2239" s="296"/>
    </row>
    <row r="2240" s="272" customFormat="1" ht="15" hidden="1" customHeight="1">
      <c r="A2240" s="295"/>
      <c r="B2240" s="296"/>
      <c r="C2240" s="296"/>
      <c r="D2240" s="297">
        <v>52</v>
      </c>
      <c r="E2240" s="296"/>
    </row>
    <row r="2241" s="272" customFormat="1" ht="15" hidden="1" customHeight="1">
      <c r="A2241" s="295"/>
      <c r="B2241" s="296"/>
      <c r="C2241" s="296"/>
      <c r="D2241" s="297">
        <v>53</v>
      </c>
      <c r="E2241" s="296"/>
    </row>
    <row r="2242" s="272" customFormat="1" ht="15" hidden="1" customHeight="1">
      <c r="A2242" s="295"/>
      <c r="B2242" s="296"/>
      <c r="C2242" s="296"/>
      <c r="D2242" s="297">
        <v>54</v>
      </c>
      <c r="E2242" s="296"/>
    </row>
    <row r="2243" s="272" customFormat="1" ht="15" hidden="1" customHeight="1">
      <c r="A2243" s="295"/>
      <c r="B2243" s="296"/>
      <c r="C2243" s="296"/>
      <c r="D2243" s="297">
        <v>55</v>
      </c>
      <c r="E2243" s="296"/>
    </row>
    <row r="2244" s="272" customFormat="1" ht="15" hidden="1" customHeight="1">
      <c r="A2244" s="295"/>
      <c r="B2244" s="296"/>
      <c r="C2244" s="296"/>
      <c r="D2244" s="297">
        <v>56</v>
      </c>
      <c r="E2244" s="296"/>
    </row>
    <row r="2245" s="272" customFormat="1" ht="15" hidden="1" customHeight="1">
      <c r="A2245" s="295"/>
      <c r="B2245" s="296"/>
      <c r="C2245" s="296"/>
      <c r="D2245" s="297">
        <v>57</v>
      </c>
      <c r="E2245" s="296"/>
    </row>
    <row r="2246" s="272" customFormat="1" ht="15" hidden="1" customHeight="1">
      <c r="A2246" s="295"/>
      <c r="B2246" s="296"/>
      <c r="C2246" s="296"/>
      <c r="D2246" s="297">
        <v>58</v>
      </c>
      <c r="E2246" s="296"/>
    </row>
    <row r="2247" s="272" customFormat="1" ht="15" hidden="1" customHeight="1">
      <c r="A2247" s="295"/>
      <c r="B2247" s="296"/>
      <c r="C2247" s="296"/>
      <c r="D2247" s="297">
        <v>59</v>
      </c>
      <c r="E2247" s="296"/>
    </row>
    <row r="2248" s="272" customFormat="1" ht="15" hidden="1" customHeight="1">
      <c r="A2248" s="295"/>
      <c r="B2248" s="296"/>
      <c r="C2248" s="296"/>
      <c r="D2248" s="297">
        <v>60</v>
      </c>
      <c r="E2248" s="296"/>
    </row>
    <row r="2249" s="272" customFormat="1" ht="15" hidden="1" customHeight="1">
      <c r="A2249" s="295"/>
      <c r="B2249" s="296"/>
      <c r="C2249" s="296"/>
      <c r="D2249" s="297">
        <v>61</v>
      </c>
      <c r="E2249" s="296"/>
    </row>
    <row r="2250" s="272" customFormat="1" ht="15" hidden="1" customHeight="1">
      <c r="A2250" s="295"/>
      <c r="B2250" s="296"/>
      <c r="C2250" s="296"/>
      <c r="D2250" s="297">
        <v>62</v>
      </c>
      <c r="E2250" s="296"/>
    </row>
    <row r="2251" s="272" customFormat="1" ht="15" hidden="1" customHeight="1">
      <c r="A2251" s="295"/>
      <c r="B2251" s="296"/>
      <c r="C2251" s="296"/>
      <c r="D2251" s="297">
        <v>63</v>
      </c>
      <c r="E2251" s="296"/>
    </row>
    <row r="2252" s="272" customFormat="1" ht="15" hidden="1" customHeight="1">
      <c r="A2252" s="295"/>
      <c r="B2252" s="296"/>
      <c r="C2252" s="296"/>
      <c r="D2252" s="297">
        <v>64</v>
      </c>
      <c r="E2252" s="296"/>
    </row>
    <row r="2253" s="272" customFormat="1" ht="15" hidden="1" customHeight="1">
      <c r="A2253" s="295"/>
      <c r="B2253" s="296"/>
      <c r="C2253" s="296"/>
      <c r="D2253" s="297">
        <v>65</v>
      </c>
      <c r="E2253" s="296"/>
    </row>
    <row r="2254" s="272" customFormat="1" ht="15" hidden="1" customHeight="1">
      <c r="A2254" s="295"/>
      <c r="B2254" s="296"/>
      <c r="C2254" s="296"/>
      <c r="D2254" s="297">
        <v>66</v>
      </c>
      <c r="E2254" s="296"/>
    </row>
    <row r="2255" s="272" customFormat="1" ht="15" hidden="1" customHeight="1">
      <c r="A2255" s="295"/>
      <c r="B2255" s="296"/>
      <c r="C2255" s="296"/>
      <c r="D2255" s="297">
        <v>67</v>
      </c>
      <c r="E2255" s="296"/>
    </row>
    <row r="2256" s="272" customFormat="1" ht="15" hidden="1" customHeight="1">
      <c r="A2256" s="295"/>
      <c r="B2256" s="296"/>
      <c r="C2256" s="296"/>
      <c r="D2256" s="297">
        <v>68</v>
      </c>
      <c r="E2256" s="296"/>
    </row>
    <row r="2257" s="272" customFormat="1" ht="15" hidden="1" customHeight="1">
      <c r="A2257" s="295"/>
      <c r="B2257" s="296"/>
      <c r="C2257" s="296"/>
      <c r="D2257" s="297">
        <v>69</v>
      </c>
      <c r="E2257" s="296"/>
    </row>
    <row r="2258" s="272" customFormat="1" ht="15" hidden="1" customHeight="1">
      <c r="A2258" s="295"/>
      <c r="B2258" s="296"/>
      <c r="C2258" s="296"/>
      <c r="D2258" s="297">
        <v>70</v>
      </c>
      <c r="E2258" s="296"/>
    </row>
    <row r="2259" s="272" customFormat="1" ht="15" hidden="1" customHeight="1">
      <c r="A2259" s="295"/>
      <c r="B2259" s="296"/>
      <c r="C2259" s="296"/>
      <c r="D2259" s="297">
        <v>71</v>
      </c>
      <c r="E2259" s="296"/>
    </row>
    <row r="2260" s="272" customFormat="1" ht="15" hidden="1" customHeight="1">
      <c r="A2260" s="295"/>
      <c r="B2260" s="296"/>
      <c r="C2260" s="296"/>
      <c r="D2260" s="297">
        <v>72</v>
      </c>
      <c r="E2260" s="296"/>
    </row>
    <row r="2261" s="272" customFormat="1" ht="15" hidden="1" customHeight="1">
      <c r="A2261" s="295"/>
      <c r="B2261" s="296"/>
      <c r="C2261" s="296"/>
      <c r="D2261" s="297">
        <v>73</v>
      </c>
      <c r="E2261" s="296"/>
    </row>
    <row r="2262" s="272" customFormat="1" ht="15" hidden="1" customHeight="1">
      <c r="A2262" s="295"/>
      <c r="B2262" s="296"/>
      <c r="C2262" s="296"/>
      <c r="D2262" s="297">
        <v>74</v>
      </c>
      <c r="E2262" s="296"/>
    </row>
    <row r="2263" s="272" customFormat="1" ht="15" hidden="1" customHeight="1">
      <c r="A2263" s="295"/>
      <c r="B2263" s="296"/>
      <c r="C2263" s="296"/>
      <c r="D2263" s="297">
        <v>75</v>
      </c>
      <c r="E2263" s="296"/>
    </row>
    <row r="2264" s="272" customFormat="1" ht="15" hidden="1" customHeight="1">
      <c r="A2264" s="295"/>
      <c r="B2264" s="296"/>
      <c r="C2264" s="296"/>
      <c r="D2264" s="297">
        <v>76</v>
      </c>
      <c r="E2264" s="296"/>
    </row>
    <row r="2265" s="272" customFormat="1" ht="15" hidden="1" customHeight="1">
      <c r="A2265" s="295"/>
      <c r="B2265" s="296"/>
      <c r="C2265" s="296"/>
      <c r="D2265" s="297">
        <v>77</v>
      </c>
      <c r="E2265" s="296"/>
    </row>
    <row r="2266" s="272" customFormat="1" ht="15" hidden="1" customHeight="1">
      <c r="A2266" s="295"/>
      <c r="B2266" s="296"/>
      <c r="C2266" s="296"/>
      <c r="D2266" s="297">
        <v>78</v>
      </c>
      <c r="E2266" s="296"/>
    </row>
    <row r="2267" s="272" customFormat="1" ht="15" hidden="1" customHeight="1">
      <c r="A2267" s="295"/>
      <c r="B2267" s="296"/>
      <c r="C2267" s="296"/>
      <c r="D2267" s="297">
        <v>79</v>
      </c>
      <c r="E2267" s="296"/>
    </row>
    <row r="2268" s="272" customFormat="1" ht="15" hidden="1" customHeight="1">
      <c r="A2268" s="295"/>
      <c r="B2268" s="296"/>
      <c r="C2268" s="296"/>
      <c r="D2268" s="297">
        <v>80</v>
      </c>
      <c r="E2268" s="296"/>
    </row>
    <row r="2269" s="272" customFormat="1" ht="15" hidden="1" customHeight="1">
      <c r="A2269" s="295"/>
      <c r="B2269" s="296"/>
      <c r="C2269" s="296"/>
      <c r="D2269" s="297">
        <v>81</v>
      </c>
      <c r="E2269" s="296"/>
    </row>
    <row r="2270" s="272" customFormat="1" ht="30" customHeight="1">
      <c r="A2270" s="298" t="s">
        <v>660</v>
      </c>
      <c r="B2270" s="298"/>
      <c r="C2270" s="299"/>
      <c r="D2270" s="300">
        <v>1</v>
      </c>
      <c r="E2270" s="298" t="s">
        <v>661</v>
      </c>
    </row>
    <row r="2271" s="272" customFormat="1" ht="15" hidden="1" customHeight="1">
      <c r="A2271" s="295"/>
      <c r="B2271" s="296"/>
      <c r="C2271" s="296"/>
      <c r="D2271" s="297">
        <v>2</v>
      </c>
      <c r="E2271" s="296"/>
    </row>
    <row r="2272" s="272" customFormat="1" ht="15" hidden="1" customHeight="1">
      <c r="A2272" s="295"/>
      <c r="B2272" s="296"/>
      <c r="C2272" s="296"/>
      <c r="D2272" s="297">
        <v>3</v>
      </c>
      <c r="E2272" s="296"/>
    </row>
    <row r="2273" s="272" customFormat="1" ht="15" hidden="1" customHeight="1">
      <c r="A2273" s="295"/>
      <c r="B2273" s="296"/>
      <c r="C2273" s="296"/>
      <c r="D2273" s="297">
        <v>4</v>
      </c>
      <c r="E2273" s="296"/>
    </row>
    <row r="2274" s="272" customFormat="1" ht="15" hidden="1" customHeight="1">
      <c r="A2274" s="295"/>
      <c r="B2274" s="296"/>
      <c r="C2274" s="296"/>
      <c r="D2274" s="297">
        <v>5</v>
      </c>
      <c r="E2274" s="296"/>
    </row>
    <row r="2275" s="272" customFormat="1" ht="15" hidden="1" customHeight="1">
      <c r="A2275" s="295"/>
      <c r="B2275" s="296"/>
      <c r="C2275" s="296"/>
      <c r="D2275" s="297">
        <v>6</v>
      </c>
      <c r="E2275" s="296"/>
    </row>
    <row r="2276" s="272" customFormat="1" ht="15" hidden="1" customHeight="1">
      <c r="A2276" s="295"/>
      <c r="B2276" s="296"/>
      <c r="C2276" s="296"/>
      <c r="D2276" s="297">
        <v>7</v>
      </c>
      <c r="E2276" s="296"/>
    </row>
    <row r="2277" s="272" customFormat="1" ht="15" hidden="1" customHeight="1">
      <c r="A2277" s="295"/>
      <c r="B2277" s="296"/>
      <c r="C2277" s="296"/>
      <c r="D2277" s="297">
        <v>8</v>
      </c>
      <c r="E2277" s="296"/>
    </row>
    <row r="2278" s="272" customFormat="1" ht="15" hidden="1" customHeight="1">
      <c r="A2278" s="295"/>
      <c r="B2278" s="296"/>
      <c r="C2278" s="296"/>
      <c r="D2278" s="297">
        <v>9</v>
      </c>
      <c r="E2278" s="296"/>
    </row>
    <row r="2279" s="272" customFormat="1" ht="15" hidden="1" customHeight="1">
      <c r="A2279" s="295"/>
      <c r="B2279" s="296"/>
      <c r="C2279" s="296"/>
      <c r="D2279" s="297">
        <v>10</v>
      </c>
      <c r="E2279" s="296"/>
    </row>
    <row r="2280" s="272" customFormat="1" ht="15" hidden="1" customHeight="1">
      <c r="A2280" s="295"/>
      <c r="B2280" s="296"/>
      <c r="C2280" s="296"/>
      <c r="D2280" s="297">
        <v>11</v>
      </c>
      <c r="E2280" s="296"/>
    </row>
    <row r="2281" s="272" customFormat="1" ht="15" hidden="1" customHeight="1">
      <c r="A2281" s="295"/>
      <c r="B2281" s="296"/>
      <c r="C2281" s="296"/>
      <c r="D2281" s="297">
        <v>12</v>
      </c>
      <c r="E2281" s="296"/>
    </row>
    <row r="2282" s="272" customFormat="1" ht="15" hidden="1" customHeight="1">
      <c r="A2282" s="295"/>
      <c r="B2282" s="296"/>
      <c r="C2282" s="296"/>
      <c r="D2282" s="297">
        <v>13</v>
      </c>
      <c r="E2282" s="296"/>
    </row>
    <row r="2283" s="272" customFormat="1" ht="15" hidden="1" customHeight="1">
      <c r="A2283" s="295"/>
      <c r="B2283" s="296"/>
      <c r="C2283" s="296"/>
      <c r="D2283" s="297">
        <v>14</v>
      </c>
      <c r="E2283" s="296"/>
    </row>
    <row r="2284" s="272" customFormat="1" ht="15" hidden="1" customHeight="1">
      <c r="A2284" s="295"/>
      <c r="B2284" s="296"/>
      <c r="C2284" s="296"/>
      <c r="D2284" s="297">
        <v>15</v>
      </c>
      <c r="E2284" s="296"/>
    </row>
    <row r="2285" s="272" customFormat="1" ht="15" hidden="1" customHeight="1">
      <c r="A2285" s="295"/>
      <c r="B2285" s="296"/>
      <c r="C2285" s="296"/>
      <c r="D2285" s="297">
        <v>16</v>
      </c>
      <c r="E2285" s="296"/>
    </row>
    <row r="2286" s="272" customFormat="1" ht="15" hidden="1" customHeight="1">
      <c r="A2286" s="295"/>
      <c r="B2286" s="296"/>
      <c r="C2286" s="296"/>
      <c r="D2286" s="297">
        <v>17</v>
      </c>
      <c r="E2286" s="296"/>
    </row>
    <row r="2287" s="272" customFormat="1" ht="15" hidden="1" customHeight="1">
      <c r="A2287" s="295"/>
      <c r="B2287" s="296"/>
      <c r="C2287" s="296"/>
      <c r="D2287" s="297">
        <v>18</v>
      </c>
      <c r="E2287" s="296"/>
    </row>
    <row r="2288" s="272" customFormat="1" ht="15" hidden="1" customHeight="1">
      <c r="A2288" s="295"/>
      <c r="B2288" s="296"/>
      <c r="C2288" s="296"/>
      <c r="D2288" s="297">
        <v>19</v>
      </c>
      <c r="E2288" s="296"/>
    </row>
    <row r="2289" s="272" customFormat="1" ht="15" hidden="1" customHeight="1">
      <c r="A2289" s="295"/>
      <c r="B2289" s="296"/>
      <c r="C2289" s="296"/>
      <c r="D2289" s="297">
        <v>20</v>
      </c>
      <c r="E2289" s="296"/>
    </row>
    <row r="2290" s="272" customFormat="1" ht="15" hidden="1" customHeight="1">
      <c r="A2290" s="295"/>
      <c r="B2290" s="296"/>
      <c r="C2290" s="296"/>
      <c r="D2290" s="297">
        <v>21</v>
      </c>
      <c r="E2290" s="296"/>
    </row>
    <row r="2291" s="272" customFormat="1" ht="15" hidden="1" customHeight="1">
      <c r="A2291" s="295"/>
      <c r="B2291" s="296"/>
      <c r="C2291" s="296"/>
      <c r="D2291" s="297">
        <v>22</v>
      </c>
      <c r="E2291" s="296"/>
    </row>
    <row r="2292" s="272" customFormat="1" ht="15" hidden="1" customHeight="1">
      <c r="A2292" s="295"/>
      <c r="B2292" s="296"/>
      <c r="C2292" s="296"/>
      <c r="D2292" s="297">
        <v>23</v>
      </c>
      <c r="E2292" s="296"/>
    </row>
    <row r="2293" s="272" customFormat="1" ht="15" hidden="1" customHeight="1">
      <c r="A2293" s="295"/>
      <c r="B2293" s="296"/>
      <c r="C2293" s="296"/>
      <c r="D2293" s="297">
        <v>24</v>
      </c>
      <c r="E2293" s="296"/>
    </row>
    <row r="2294" s="272" customFormat="1" ht="15" hidden="1" customHeight="1">
      <c r="A2294" s="295"/>
      <c r="B2294" s="296"/>
      <c r="C2294" s="296"/>
      <c r="D2294" s="297">
        <v>25</v>
      </c>
      <c r="E2294" s="296"/>
    </row>
    <row r="2295" s="272" customFormat="1" ht="15" hidden="1" customHeight="1">
      <c r="A2295" s="295"/>
      <c r="B2295" s="296"/>
      <c r="C2295" s="296"/>
      <c r="D2295" s="297">
        <v>26</v>
      </c>
      <c r="E2295" s="296"/>
    </row>
    <row r="2296" s="272" customFormat="1" ht="15" hidden="1" customHeight="1">
      <c r="A2296" s="295"/>
      <c r="B2296" s="296"/>
      <c r="C2296" s="296"/>
      <c r="D2296" s="297">
        <v>27</v>
      </c>
      <c r="E2296" s="296"/>
    </row>
    <row r="2297" s="272" customFormat="1" ht="15" hidden="1" customHeight="1">
      <c r="A2297" s="295"/>
      <c r="B2297" s="296"/>
      <c r="C2297" s="296"/>
      <c r="D2297" s="297">
        <v>28</v>
      </c>
      <c r="E2297" s="296"/>
    </row>
    <row r="2298" s="272" customFormat="1" ht="15" hidden="1" customHeight="1">
      <c r="A2298" s="295"/>
      <c r="B2298" s="296"/>
      <c r="C2298" s="296"/>
      <c r="D2298" s="297">
        <v>29</v>
      </c>
      <c r="E2298" s="296"/>
    </row>
    <row r="2299" s="272" customFormat="1" ht="15" hidden="1" customHeight="1">
      <c r="A2299" s="295"/>
      <c r="B2299" s="296"/>
      <c r="C2299" s="296"/>
      <c r="D2299" s="297">
        <v>30</v>
      </c>
      <c r="E2299" s="296"/>
    </row>
    <row r="2300" s="272" customFormat="1" ht="15" hidden="1" customHeight="1">
      <c r="A2300" s="295"/>
      <c r="B2300" s="296"/>
      <c r="C2300" s="296"/>
      <c r="D2300" s="297">
        <v>31</v>
      </c>
      <c r="E2300" s="296"/>
    </row>
    <row r="2301" s="272" customFormat="1" ht="15" hidden="1" customHeight="1">
      <c r="A2301" s="295"/>
      <c r="B2301" s="296"/>
      <c r="C2301" s="296"/>
      <c r="D2301" s="297">
        <v>32</v>
      </c>
      <c r="E2301" s="296"/>
    </row>
    <row r="2302" s="272" customFormat="1" ht="15" hidden="1" customHeight="1">
      <c r="A2302" s="295"/>
      <c r="B2302" s="296"/>
      <c r="C2302" s="296"/>
      <c r="D2302" s="297">
        <v>33</v>
      </c>
      <c r="E2302" s="296"/>
    </row>
    <row r="2303" s="272" customFormat="1" ht="15" hidden="1" customHeight="1">
      <c r="A2303" s="295"/>
      <c r="B2303" s="296"/>
      <c r="C2303" s="296"/>
      <c r="D2303" s="297">
        <v>34</v>
      </c>
      <c r="E2303" s="296"/>
    </row>
    <row r="2304" s="272" customFormat="1" ht="15" hidden="1" customHeight="1">
      <c r="A2304" s="295"/>
      <c r="B2304" s="296"/>
      <c r="C2304" s="296"/>
      <c r="D2304" s="297">
        <v>35</v>
      </c>
      <c r="E2304" s="296"/>
    </row>
    <row r="2305" s="272" customFormat="1" ht="15" hidden="1" customHeight="1">
      <c r="A2305" s="295"/>
      <c r="B2305" s="296"/>
      <c r="C2305" s="296"/>
      <c r="D2305" s="297">
        <v>36</v>
      </c>
      <c r="E2305" s="296"/>
    </row>
    <row r="2306" s="272" customFormat="1" ht="15" hidden="1" customHeight="1">
      <c r="A2306" s="295"/>
      <c r="B2306" s="296"/>
      <c r="C2306" s="296"/>
      <c r="D2306" s="297">
        <v>37</v>
      </c>
      <c r="E2306" s="296"/>
    </row>
    <row r="2307" s="272" customFormat="1" ht="15" hidden="1" customHeight="1">
      <c r="A2307" s="295"/>
      <c r="B2307" s="296"/>
      <c r="C2307" s="296"/>
      <c r="D2307" s="297">
        <v>38</v>
      </c>
      <c r="E2307" s="296"/>
    </row>
    <row r="2308" s="272" customFormat="1" ht="15" hidden="1" customHeight="1">
      <c r="A2308" s="295"/>
      <c r="B2308" s="296"/>
      <c r="C2308" s="296"/>
      <c r="D2308" s="297">
        <v>39</v>
      </c>
      <c r="E2308" s="296"/>
    </row>
    <row r="2309" s="272" customFormat="1" ht="15" hidden="1" customHeight="1">
      <c r="A2309" s="295"/>
      <c r="B2309" s="296"/>
      <c r="C2309" s="296"/>
      <c r="D2309" s="297">
        <v>40</v>
      </c>
      <c r="E2309" s="296"/>
    </row>
    <row r="2310" s="272" customFormat="1" ht="15" hidden="1" customHeight="1">
      <c r="A2310" s="295"/>
      <c r="B2310" s="296"/>
      <c r="C2310" s="296"/>
      <c r="D2310" s="297">
        <v>41</v>
      </c>
      <c r="E2310" s="296"/>
    </row>
    <row r="2311" s="272" customFormat="1" ht="15" hidden="1" customHeight="1">
      <c r="A2311" s="295"/>
      <c r="B2311" s="296"/>
      <c r="C2311" s="296"/>
      <c r="D2311" s="297">
        <v>42</v>
      </c>
      <c r="E2311" s="296"/>
    </row>
    <row r="2312" s="272" customFormat="1" ht="15" hidden="1" customHeight="1">
      <c r="A2312" s="295"/>
      <c r="B2312" s="296"/>
      <c r="C2312" s="296"/>
      <c r="D2312" s="297">
        <v>43</v>
      </c>
      <c r="E2312" s="296"/>
    </row>
    <row r="2313" s="272" customFormat="1" ht="15" hidden="1" customHeight="1">
      <c r="A2313" s="295"/>
      <c r="B2313" s="296"/>
      <c r="C2313" s="296"/>
      <c r="D2313" s="297">
        <v>44</v>
      </c>
      <c r="E2313" s="296"/>
    </row>
    <row r="2314" s="272" customFormat="1" ht="15" hidden="1" customHeight="1">
      <c r="A2314" s="295"/>
      <c r="B2314" s="296"/>
      <c r="C2314" s="296"/>
      <c r="D2314" s="297">
        <v>45</v>
      </c>
      <c r="E2314" s="296"/>
    </row>
    <row r="2315" s="272" customFormat="1" ht="15" hidden="1" customHeight="1">
      <c r="A2315" s="295"/>
      <c r="B2315" s="296"/>
      <c r="C2315" s="296"/>
      <c r="D2315" s="297">
        <v>46</v>
      </c>
      <c r="E2315" s="296"/>
    </row>
    <row r="2316" s="272" customFormat="1" ht="15" hidden="1" customHeight="1">
      <c r="A2316" s="295"/>
      <c r="B2316" s="296"/>
      <c r="C2316" s="296"/>
      <c r="D2316" s="297">
        <v>47</v>
      </c>
      <c r="E2316" s="296"/>
    </row>
    <row r="2317" s="272" customFormat="1" ht="15" hidden="1" customHeight="1">
      <c r="A2317" s="295"/>
      <c r="B2317" s="296"/>
      <c r="C2317" s="296"/>
      <c r="D2317" s="297">
        <v>48</v>
      </c>
      <c r="E2317" s="296"/>
    </row>
    <row r="2318" s="272" customFormat="1" ht="15" hidden="1" customHeight="1">
      <c r="A2318" s="295"/>
      <c r="B2318" s="296"/>
      <c r="C2318" s="296"/>
      <c r="D2318" s="297">
        <v>49</v>
      </c>
      <c r="E2318" s="296"/>
    </row>
    <row r="2319" s="272" customFormat="1" ht="15" hidden="1" customHeight="1">
      <c r="A2319" s="295"/>
      <c r="B2319" s="296"/>
      <c r="C2319" s="296"/>
      <c r="D2319" s="297">
        <v>50</v>
      </c>
      <c r="E2319" s="296"/>
    </row>
    <row r="2320" s="272" customFormat="1" ht="15" hidden="1" customHeight="1">
      <c r="A2320" s="295"/>
      <c r="B2320" s="296"/>
      <c r="C2320" s="296"/>
      <c r="D2320" s="297">
        <v>51</v>
      </c>
      <c r="E2320" s="296"/>
    </row>
    <row r="2321" s="272" customFormat="1" ht="15" hidden="1" customHeight="1">
      <c r="A2321" s="295"/>
      <c r="B2321" s="296"/>
      <c r="C2321" s="296"/>
      <c r="D2321" s="297">
        <v>52</v>
      </c>
      <c r="E2321" s="296"/>
    </row>
    <row r="2322" s="272" customFormat="1" ht="15" hidden="1" customHeight="1">
      <c r="A2322" s="295"/>
      <c r="B2322" s="296"/>
      <c r="C2322" s="296"/>
      <c r="D2322" s="297">
        <v>53</v>
      </c>
      <c r="E2322" s="296"/>
    </row>
    <row r="2323" s="272" customFormat="1" ht="15" hidden="1" customHeight="1">
      <c r="A2323" s="295"/>
      <c r="B2323" s="296"/>
      <c r="C2323" s="296"/>
      <c r="D2323" s="297">
        <v>54</v>
      </c>
      <c r="E2323" s="296"/>
    </row>
    <row r="2324" s="272" customFormat="1" ht="15" hidden="1" customHeight="1">
      <c r="A2324" s="295"/>
      <c r="B2324" s="296"/>
      <c r="C2324" s="296"/>
      <c r="D2324" s="297">
        <v>55</v>
      </c>
      <c r="E2324" s="296"/>
    </row>
    <row r="2325" s="272" customFormat="1" ht="15" hidden="1" customHeight="1">
      <c r="A2325" s="295"/>
      <c r="B2325" s="296"/>
      <c r="C2325" s="296"/>
      <c r="D2325" s="297">
        <v>56</v>
      </c>
      <c r="E2325" s="296"/>
    </row>
    <row r="2326" s="272" customFormat="1" ht="15" hidden="1" customHeight="1">
      <c r="A2326" s="295"/>
      <c r="B2326" s="296"/>
      <c r="C2326" s="296"/>
      <c r="D2326" s="297">
        <v>57</v>
      </c>
      <c r="E2326" s="296"/>
    </row>
    <row r="2327" s="272" customFormat="1" ht="15" hidden="1" customHeight="1">
      <c r="A2327" s="295"/>
      <c r="B2327" s="296"/>
      <c r="C2327" s="296"/>
      <c r="D2327" s="297">
        <v>58</v>
      </c>
      <c r="E2327" s="296"/>
    </row>
    <row r="2328" s="272" customFormat="1" ht="15" hidden="1" customHeight="1">
      <c r="A2328" s="295"/>
      <c r="B2328" s="296"/>
      <c r="C2328" s="296"/>
      <c r="D2328" s="297">
        <v>59</v>
      </c>
      <c r="E2328" s="296"/>
    </row>
    <row r="2329" s="272" customFormat="1" ht="15" hidden="1" customHeight="1">
      <c r="A2329" s="295"/>
      <c r="B2329" s="296"/>
      <c r="C2329" s="296"/>
      <c r="D2329" s="297">
        <v>60</v>
      </c>
      <c r="E2329" s="296"/>
    </row>
    <row r="2330" s="272" customFormat="1" ht="15" hidden="1" customHeight="1">
      <c r="A2330" s="295"/>
      <c r="B2330" s="296"/>
      <c r="C2330" s="296"/>
      <c r="D2330" s="297">
        <v>61</v>
      </c>
      <c r="E2330" s="296"/>
    </row>
    <row r="2331" s="272" customFormat="1" ht="15" hidden="1" customHeight="1">
      <c r="A2331" s="295"/>
      <c r="B2331" s="296"/>
      <c r="C2331" s="296"/>
      <c r="D2331" s="297">
        <v>62</v>
      </c>
      <c r="E2331" s="296"/>
    </row>
    <row r="2332" s="272" customFormat="1" ht="15" hidden="1" customHeight="1">
      <c r="A2332" s="295"/>
      <c r="B2332" s="296"/>
      <c r="C2332" s="296"/>
      <c r="D2332" s="297">
        <v>63</v>
      </c>
      <c r="E2332" s="296"/>
    </row>
    <row r="2333" s="272" customFormat="1" ht="15" hidden="1" customHeight="1">
      <c r="A2333" s="295"/>
      <c r="B2333" s="296"/>
      <c r="C2333" s="296"/>
      <c r="D2333" s="297">
        <v>64</v>
      </c>
      <c r="E2333" s="296"/>
    </row>
    <row r="2334" s="272" customFormat="1" ht="15" hidden="1" customHeight="1">
      <c r="A2334" s="295"/>
      <c r="B2334" s="296"/>
      <c r="C2334" s="296"/>
      <c r="D2334" s="297">
        <v>65</v>
      </c>
      <c r="E2334" s="296"/>
    </row>
    <row r="2335" s="272" customFormat="1" ht="15" hidden="1" customHeight="1">
      <c r="A2335" s="295"/>
      <c r="B2335" s="296"/>
      <c r="C2335" s="296"/>
      <c r="D2335" s="297">
        <v>66</v>
      </c>
      <c r="E2335" s="296"/>
    </row>
    <row r="2336" s="272" customFormat="1" ht="15" hidden="1" customHeight="1">
      <c r="A2336" s="295"/>
      <c r="B2336" s="296"/>
      <c r="C2336" s="296"/>
      <c r="D2336" s="297">
        <v>67</v>
      </c>
      <c r="E2336" s="296"/>
    </row>
    <row r="2337" s="272" customFormat="1" ht="15" hidden="1" customHeight="1">
      <c r="A2337" s="295"/>
      <c r="B2337" s="296"/>
      <c r="C2337" s="296"/>
      <c r="D2337" s="297">
        <v>68</v>
      </c>
      <c r="E2337" s="296"/>
    </row>
    <row r="2338" s="272" customFormat="1" ht="15" hidden="1" customHeight="1">
      <c r="A2338" s="295"/>
      <c r="B2338" s="296"/>
      <c r="C2338" s="296"/>
      <c r="D2338" s="297">
        <v>69</v>
      </c>
      <c r="E2338" s="296"/>
    </row>
    <row r="2339" s="272" customFormat="1" ht="15" hidden="1" customHeight="1">
      <c r="A2339" s="295"/>
      <c r="B2339" s="296"/>
      <c r="C2339" s="296"/>
      <c r="D2339" s="297">
        <v>70</v>
      </c>
      <c r="E2339" s="296"/>
    </row>
    <row r="2340" s="272" customFormat="1" ht="15" hidden="1" customHeight="1">
      <c r="A2340" s="295"/>
      <c r="B2340" s="296"/>
      <c r="C2340" s="296"/>
      <c r="D2340" s="297">
        <v>71</v>
      </c>
      <c r="E2340" s="296"/>
    </row>
    <row r="2341" s="272" customFormat="1" ht="15" hidden="1" customHeight="1">
      <c r="A2341" s="295"/>
      <c r="B2341" s="296"/>
      <c r="C2341" s="296"/>
      <c r="D2341" s="297">
        <v>72</v>
      </c>
      <c r="E2341" s="296"/>
    </row>
    <row r="2342" s="272" customFormat="1" ht="15" hidden="1" customHeight="1">
      <c r="A2342" s="295"/>
      <c r="B2342" s="296"/>
      <c r="C2342" s="296"/>
      <c r="D2342" s="297">
        <v>73</v>
      </c>
      <c r="E2342" s="296"/>
    </row>
    <row r="2343" s="272" customFormat="1" ht="15" hidden="1" customHeight="1">
      <c r="A2343" s="295"/>
      <c r="B2343" s="296"/>
      <c r="C2343" s="296"/>
      <c r="D2343" s="297">
        <v>74</v>
      </c>
      <c r="E2343" s="296"/>
    </row>
    <row r="2344" s="272" customFormat="1" ht="15" hidden="1" customHeight="1">
      <c r="A2344" s="295"/>
      <c r="B2344" s="296"/>
      <c r="C2344" s="296"/>
      <c r="D2344" s="297">
        <v>75</v>
      </c>
      <c r="E2344" s="296"/>
    </row>
    <row r="2345" s="272" customFormat="1" ht="15" hidden="1" customHeight="1">
      <c r="A2345" s="295"/>
      <c r="B2345" s="296"/>
      <c r="C2345" s="296"/>
      <c r="D2345" s="297">
        <v>76</v>
      </c>
      <c r="E2345" s="296"/>
    </row>
    <row r="2346" s="272" customFormat="1" ht="15" hidden="1" customHeight="1">
      <c r="A2346" s="295"/>
      <c r="B2346" s="296"/>
      <c r="C2346" s="296"/>
      <c r="D2346" s="297">
        <v>77</v>
      </c>
      <c r="E2346" s="296"/>
    </row>
    <row r="2347" s="272" customFormat="1" ht="15" hidden="1" customHeight="1">
      <c r="A2347" s="295"/>
      <c r="B2347" s="296"/>
      <c r="C2347" s="296"/>
      <c r="D2347" s="297">
        <v>78</v>
      </c>
      <c r="E2347" s="296"/>
    </row>
    <row r="2348" s="272" customFormat="1" ht="15" hidden="1" customHeight="1">
      <c r="A2348" s="295"/>
      <c r="B2348" s="296"/>
      <c r="C2348" s="296"/>
      <c r="D2348" s="297">
        <v>79</v>
      </c>
      <c r="E2348" s="296"/>
    </row>
    <row r="2349" s="272" customFormat="1" ht="15" hidden="1" customHeight="1">
      <c r="A2349" s="295"/>
      <c r="B2349" s="296"/>
      <c r="C2349" s="296"/>
      <c r="D2349" s="297">
        <v>80</v>
      </c>
      <c r="E2349" s="296"/>
    </row>
    <row r="2350" s="272" customFormat="1" ht="15" hidden="1" customHeight="1">
      <c r="A2350" s="295"/>
      <c r="B2350" s="296"/>
      <c r="C2350" s="296"/>
      <c r="D2350" s="297">
        <v>81</v>
      </c>
      <c r="E2350" s="296"/>
    </row>
    <row r="2351" s="272" customFormat="1" ht="15" customHeight="1"/>
  </sheetData>
  <mergeCells count="30">
    <mergeCell ref="A1865:B1865"/>
    <mergeCell ref="A1946:B1946"/>
    <mergeCell ref="A2027:B2027"/>
    <mergeCell ref="A2108:B2108"/>
    <mergeCell ref="A2189:B2189"/>
    <mergeCell ref="A2270:B2270"/>
    <mergeCell ref="A1379:B1379"/>
    <mergeCell ref="A1460:B1460"/>
    <mergeCell ref="A1541:B1541"/>
    <mergeCell ref="A1622:B1622"/>
    <mergeCell ref="A1703:B1703"/>
    <mergeCell ref="A1784:B1784"/>
    <mergeCell ref="A893:B893"/>
    <mergeCell ref="A974:B974"/>
    <mergeCell ref="A1055:B1055"/>
    <mergeCell ref="A1136:B1136"/>
    <mergeCell ref="A1217:B1217"/>
    <mergeCell ref="A1298:B1298"/>
    <mergeCell ref="A407:B407"/>
    <mergeCell ref="A488:B488"/>
    <mergeCell ref="A569:B569"/>
    <mergeCell ref="A650:B650"/>
    <mergeCell ref="A731:B731"/>
    <mergeCell ref="A812:B812"/>
    <mergeCell ref="A1:B1"/>
    <mergeCell ref="A2:B2"/>
    <mergeCell ref="A83:B83"/>
    <mergeCell ref="A164:B164"/>
    <mergeCell ref="A245:B245"/>
    <mergeCell ref="A326:B326"/>
  </mergeCells>
  <printOptions headings="0" gridLines="0"/>
  <pageMargins left="0.39370099999999991" right="0.39370099999999991" top="0.39370099999999991" bottom="0.39370099999999991" header="0" footer="0"/>
  <pageSetup paperSize="9" scale="90" firstPageNumber="1" fitToWidth="1" fitToHeight="1" pageOrder="downThenOver" orientation="landscape" usePrinterDefaults="1" blackAndWhite="0" draft="0" cellComments="none" useFirstPageNumber="0" errors="displayed" horizontalDpi="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C34" activeCellId="0" sqref="C34"/>
    </sheetView>
  </sheetViews>
  <sheetFormatPr baseColWidth="8" defaultColWidth="14.664099999999999" defaultRowHeight="14.25" customHeight="1"/>
  <cols>
    <col customWidth="1" min="1" max="1" style="246" width="3.33203"/>
    <col customWidth="1" min="2" max="2" style="246" width="7.5"/>
    <col customWidth="1" min="3" max="3" style="246" width="129.16399999999999"/>
    <col customWidth="1" min="4" max="257" style="246" width="14.664099999999999"/>
  </cols>
  <sheetData>
    <row r="1" ht="20.25" customHeight="1">
      <c r="A1" s="301"/>
      <c r="B1" s="302" t="s">
        <v>584</v>
      </c>
      <c r="C1" s="302" t="s">
        <v>662</v>
      </c>
    </row>
    <row r="2" ht="14.25" customHeight="1">
      <c r="A2" s="301"/>
      <c r="B2" s="303" t="s">
        <v>85</v>
      </c>
      <c r="C2" s="304" t="s">
        <v>663</v>
      </c>
    </row>
    <row r="3" ht="14.25" customHeight="1">
      <c r="A3" s="301"/>
      <c r="B3" s="303" t="s">
        <v>86</v>
      </c>
      <c r="C3" s="304" t="s">
        <v>664</v>
      </c>
    </row>
    <row r="4" ht="14.25" customHeight="1">
      <c r="A4" s="301"/>
      <c r="B4" s="303" t="s">
        <v>87</v>
      </c>
      <c r="C4" s="304" t="s">
        <v>665</v>
      </c>
    </row>
    <row r="5" ht="14.25" customHeight="1">
      <c r="A5" s="301"/>
      <c r="B5" s="303" t="s">
        <v>88</v>
      </c>
      <c r="C5" s="304" t="s">
        <v>666</v>
      </c>
    </row>
    <row r="6" ht="14.25" customHeight="1">
      <c r="A6" s="301"/>
      <c r="B6" s="303" t="s">
        <v>89</v>
      </c>
      <c r="C6" s="304" t="s">
        <v>667</v>
      </c>
    </row>
    <row r="7" ht="14.25" customHeight="1">
      <c r="A7" s="301"/>
      <c r="B7" s="303" t="s">
        <v>90</v>
      </c>
      <c r="C7" s="304" t="s">
        <v>668</v>
      </c>
    </row>
    <row r="8" ht="14.25" customHeight="1">
      <c r="A8" s="301"/>
      <c r="B8" s="303" t="s">
        <v>91</v>
      </c>
      <c r="C8" s="304" t="s">
        <v>669</v>
      </c>
    </row>
    <row r="9" ht="14.25" customHeight="1">
      <c r="A9" s="301"/>
      <c r="B9" s="303"/>
      <c r="C9" s="304"/>
    </row>
    <row r="10" ht="14.25" customHeight="1">
      <c r="A10" s="301"/>
      <c r="B10" s="303" t="s">
        <v>85</v>
      </c>
      <c r="C10" s="304" t="s">
        <v>670</v>
      </c>
    </row>
    <row r="11" ht="14.25" customHeight="1">
      <c r="A11" s="301"/>
      <c r="B11" s="303" t="s">
        <v>86</v>
      </c>
      <c r="C11" s="304" t="s">
        <v>671</v>
      </c>
    </row>
    <row r="12" ht="14.25" customHeight="1">
      <c r="A12" s="301"/>
      <c r="B12" s="303" t="s">
        <v>87</v>
      </c>
      <c r="C12" s="304" t="s">
        <v>672</v>
      </c>
    </row>
    <row r="13" ht="14.25" customHeight="1">
      <c r="A13" s="301"/>
      <c r="B13" s="303" t="s">
        <v>88</v>
      </c>
      <c r="C13" s="304" t="s">
        <v>673</v>
      </c>
    </row>
    <row r="14" ht="14.25" customHeight="1">
      <c r="A14" s="301"/>
      <c r="B14" s="303" t="s">
        <v>89</v>
      </c>
      <c r="C14" s="304" t="s">
        <v>674</v>
      </c>
    </row>
    <row r="15" ht="14.25" customHeight="1">
      <c r="A15" s="301"/>
      <c r="B15" s="303" t="s">
        <v>90</v>
      </c>
      <c r="C15" s="304" t="s">
        <v>675</v>
      </c>
    </row>
    <row r="16" ht="14.25" customHeight="1">
      <c r="A16" s="301"/>
      <c r="B16" s="303" t="s">
        <v>91</v>
      </c>
      <c r="C16" s="304" t="s">
        <v>676</v>
      </c>
    </row>
    <row r="17" ht="14.25" customHeight="1">
      <c r="A17" s="301"/>
      <c r="B17" s="303"/>
      <c r="C17" s="304"/>
    </row>
    <row r="18" ht="14.25" customHeight="1">
      <c r="A18" s="301"/>
      <c r="B18" s="303" t="s">
        <v>85</v>
      </c>
      <c r="C18" s="304" t="s">
        <v>677</v>
      </c>
    </row>
    <row r="19" ht="14.25" customHeight="1">
      <c r="A19" s="301"/>
      <c r="B19" s="303" t="s">
        <v>86</v>
      </c>
      <c r="C19" s="304" t="s">
        <v>678</v>
      </c>
    </row>
    <row r="20" ht="14.25" customHeight="1">
      <c r="A20" s="301"/>
      <c r="B20" s="303"/>
      <c r="C20" s="304"/>
    </row>
    <row r="21" ht="14.25" customHeight="1">
      <c r="A21" s="301"/>
      <c r="B21" s="303" t="s">
        <v>85</v>
      </c>
      <c r="C21" s="304" t="s">
        <v>679</v>
      </c>
    </row>
    <row r="22" ht="14.25" customHeight="1">
      <c r="A22" s="301"/>
      <c r="B22" s="303" t="s">
        <v>86</v>
      </c>
      <c r="C22" s="304" t="s">
        <v>680</v>
      </c>
    </row>
    <row r="23" ht="14.25" customHeight="1">
      <c r="A23" s="301"/>
      <c r="B23" s="303" t="s">
        <v>87</v>
      </c>
      <c r="C23" s="304" t="s">
        <v>681</v>
      </c>
    </row>
    <row r="24" ht="14.25" customHeight="1">
      <c r="A24" s="301"/>
      <c r="B24" s="303"/>
      <c r="C24" s="304"/>
    </row>
    <row r="25" ht="14.25" customHeight="1">
      <c r="A25" s="301"/>
      <c r="B25" s="303" t="s">
        <v>85</v>
      </c>
      <c r="C25" s="304" t="s">
        <v>682</v>
      </c>
    </row>
    <row r="26" ht="14.25" customHeight="1">
      <c r="A26" s="301"/>
      <c r="B26" s="303" t="s">
        <v>86</v>
      </c>
      <c r="C26" s="304" t="s">
        <v>683</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A22" zoomScale="100" workbookViewId="0">
      <selection activeCell="C36" activeCellId="0" sqref="C36"/>
    </sheetView>
  </sheetViews>
  <sheetFormatPr baseColWidth="8" defaultColWidth="14.664099999999999" defaultRowHeight="14.25" customHeight="1"/>
  <cols>
    <col customWidth="1" min="1" max="1" style="305" width="3.33203"/>
    <col customWidth="1" min="2" max="2" style="305" width="73.331999999999994"/>
    <col customWidth="1" min="3" max="3" style="305" width="20"/>
    <col customWidth="1" min="4" max="4" style="305" width="72.664100000000005"/>
    <col customWidth="1" min="5" max="257" style="305" width="14.664099999999999"/>
  </cols>
  <sheetData>
    <row r="1" s="305" customFormat="1" ht="18.75" customHeight="1">
      <c r="A1" s="306"/>
      <c r="B1" s="307" t="s">
        <v>684</v>
      </c>
      <c r="C1" s="308"/>
      <c r="D1" s="309"/>
      <c r="E1" s="310"/>
      <c r="F1" s="310"/>
      <c r="G1" s="310"/>
      <c r="H1" s="310"/>
    </row>
    <row r="2" s="311" customFormat="1" ht="35.25" customHeight="1">
      <c r="A2" s="312"/>
      <c r="B2" s="313" t="s">
        <v>685</v>
      </c>
      <c r="C2" s="314"/>
      <c r="D2" s="315"/>
      <c r="E2" s="316"/>
      <c r="F2" s="316"/>
      <c r="G2" s="316"/>
      <c r="H2" s="316"/>
    </row>
    <row r="3" s="311" customFormat="1" ht="30" customHeight="1">
      <c r="A3" s="317"/>
      <c r="B3" s="318" t="s">
        <v>686</v>
      </c>
      <c r="C3" s="319"/>
      <c r="D3" s="320"/>
      <c r="E3" s="316"/>
      <c r="F3" s="316"/>
      <c r="G3" s="316"/>
      <c r="H3" s="316"/>
    </row>
    <row r="4" s="311" customFormat="1" ht="63.75" customHeight="1">
      <c r="A4" s="317"/>
      <c r="B4" s="318" t="s">
        <v>687</v>
      </c>
      <c r="C4" s="319"/>
      <c r="D4" s="320"/>
      <c r="E4" s="316"/>
      <c r="F4" s="316"/>
      <c r="G4" s="316"/>
      <c r="H4" s="316"/>
    </row>
    <row r="5" s="311" customFormat="1" ht="35.25" customHeight="1">
      <c r="A5" s="317"/>
      <c r="B5" s="318" t="s">
        <v>688</v>
      </c>
      <c r="C5" s="319"/>
      <c r="D5" s="320"/>
      <c r="E5" s="316"/>
      <c r="F5" s="316"/>
      <c r="G5" s="316"/>
      <c r="H5" s="316"/>
    </row>
    <row r="6" s="311" customFormat="1" ht="35.25" customHeight="1">
      <c r="A6" s="317"/>
      <c r="B6" s="318" t="s">
        <v>689</v>
      </c>
      <c r="C6" s="319"/>
      <c r="D6" s="320"/>
      <c r="E6" s="316"/>
      <c r="F6" s="316"/>
      <c r="G6" s="316"/>
      <c r="H6" s="316"/>
    </row>
    <row r="7" s="311" customFormat="1" ht="35.25" customHeight="1">
      <c r="A7" s="317"/>
      <c r="B7" s="318" t="s">
        <v>690</v>
      </c>
      <c r="C7" s="319"/>
      <c r="D7" s="320"/>
      <c r="E7" s="316"/>
      <c r="F7" s="316"/>
      <c r="G7" s="316"/>
      <c r="H7" s="316"/>
    </row>
    <row r="8" s="311" customFormat="1" ht="30.75" customHeight="1">
      <c r="A8" s="317"/>
      <c r="B8" s="318" t="s">
        <v>691</v>
      </c>
      <c r="C8" s="319"/>
      <c r="D8" s="320"/>
      <c r="E8" s="316"/>
      <c r="F8" s="316"/>
      <c r="G8" s="316"/>
      <c r="H8" s="316"/>
    </row>
    <row r="9" s="311" customFormat="1" ht="49.5" customHeight="1">
      <c r="A9" s="317"/>
      <c r="B9" s="318" t="s">
        <v>692</v>
      </c>
      <c r="C9" s="319"/>
      <c r="D9" s="320"/>
      <c r="E9" s="316"/>
      <c r="F9" s="316"/>
      <c r="G9" s="316"/>
      <c r="H9" s="316"/>
    </row>
    <row r="10" s="311" customFormat="1" ht="32.25" customHeight="1">
      <c r="A10" s="317"/>
      <c r="B10" s="318" t="s">
        <v>693</v>
      </c>
      <c r="C10" s="319"/>
      <c r="D10" s="320"/>
      <c r="E10" s="316"/>
      <c r="F10" s="316"/>
      <c r="G10" s="316"/>
      <c r="H10" s="316"/>
    </row>
    <row r="11" s="311" customFormat="1" ht="23.25" customHeight="1">
      <c r="A11" s="317"/>
      <c r="B11" s="318" t="s">
        <v>694</v>
      </c>
      <c r="C11" s="319"/>
      <c r="D11" s="320"/>
      <c r="E11" s="316"/>
      <c r="F11" s="316"/>
      <c r="G11" s="316"/>
      <c r="H11" s="316"/>
    </row>
    <row r="12" s="311" customFormat="1" ht="24.75" customHeight="1">
      <c r="A12" s="321"/>
      <c r="B12" s="322" t="s">
        <v>695</v>
      </c>
      <c r="C12" s="323"/>
      <c r="D12" s="324"/>
      <c r="E12" s="316"/>
      <c r="F12" s="316"/>
      <c r="G12" s="316"/>
      <c r="H12" s="316"/>
    </row>
    <row r="13" s="311" customFormat="1" ht="86.25" customHeight="1">
      <c r="A13" s="325"/>
      <c r="B13" s="322" t="s">
        <v>696</v>
      </c>
      <c r="C13" s="323"/>
      <c r="D13" s="324"/>
      <c r="E13" s="316"/>
      <c r="F13" s="316"/>
      <c r="G13" s="316"/>
      <c r="H13" s="316"/>
    </row>
    <row r="14" s="311" customFormat="1" ht="35.25" customHeight="1">
      <c r="A14" s="326"/>
      <c r="B14" s="322" t="s">
        <v>697</v>
      </c>
      <c r="C14" s="323"/>
      <c r="D14" s="324"/>
      <c r="E14" s="316"/>
      <c r="F14" s="316"/>
      <c r="G14" s="316"/>
      <c r="H14" s="316"/>
    </row>
    <row r="15" s="311" customFormat="1" ht="84.75" customHeight="1">
      <c r="A15" s="326"/>
      <c r="B15" s="322" t="s">
        <v>698</v>
      </c>
      <c r="C15" s="323"/>
      <c r="D15" s="324"/>
      <c r="E15" s="316"/>
      <c r="F15" s="316"/>
      <c r="G15" s="316"/>
      <c r="H15" s="316"/>
    </row>
    <row r="16" s="311" customFormat="1" ht="68.25" customHeight="1">
      <c r="A16" s="326"/>
      <c r="B16" s="322" t="s">
        <v>699</v>
      </c>
      <c r="C16" s="323"/>
      <c r="D16" s="324"/>
      <c r="E16" s="316"/>
      <c r="F16" s="316"/>
      <c r="G16" s="316"/>
      <c r="H16" s="316"/>
    </row>
    <row r="17" s="311" customFormat="1" ht="35.25" customHeight="1">
      <c r="A17" s="327"/>
      <c r="B17" s="313" t="s">
        <v>700</v>
      </c>
      <c r="C17" s="314"/>
      <c r="D17" s="315"/>
      <c r="E17" s="316"/>
      <c r="F17" s="316"/>
      <c r="G17" s="316"/>
      <c r="H17" s="316"/>
    </row>
    <row r="18" s="328" customFormat="1" ht="95.25" customHeight="1">
      <c r="A18" s="327"/>
      <c r="B18" s="313" t="s">
        <v>701</v>
      </c>
      <c r="C18" s="314"/>
      <c r="D18" s="315"/>
      <c r="E18" s="329"/>
      <c r="F18" s="329"/>
      <c r="G18" s="329"/>
      <c r="H18" s="329"/>
    </row>
    <row r="19" s="311" customFormat="1" ht="35.25" customHeight="1">
      <c r="A19" s="330"/>
      <c r="B19" s="318" t="s">
        <v>702</v>
      </c>
      <c r="C19" s="319"/>
      <c r="D19" s="320"/>
      <c r="E19" s="316"/>
      <c r="F19" s="316"/>
      <c r="G19" s="316"/>
      <c r="H19" s="316"/>
    </row>
    <row r="20" s="331" customFormat="1" ht="21" customHeight="1">
      <c r="A20" s="325"/>
      <c r="B20" s="332" t="s">
        <v>703</v>
      </c>
      <c r="C20" s="333"/>
      <c r="D20" s="334"/>
      <c r="E20" s="335"/>
      <c r="F20" s="335"/>
      <c r="G20" s="335"/>
      <c r="H20" s="335"/>
    </row>
    <row r="21" s="311" customFormat="1" ht="47.25" customHeight="1">
      <c r="A21" s="325"/>
      <c r="B21" s="332" t="s">
        <v>704</v>
      </c>
      <c r="C21" s="333"/>
      <c r="D21" s="334"/>
      <c r="E21" s="316"/>
      <c r="F21" s="316"/>
      <c r="G21" s="316"/>
      <c r="H21" s="316"/>
    </row>
    <row r="22" s="311" customFormat="1" ht="33.75" customHeight="1">
      <c r="A22" s="326"/>
      <c r="B22" s="322" t="s">
        <v>705</v>
      </c>
      <c r="C22" s="323"/>
      <c r="D22" s="324"/>
      <c r="E22" s="316"/>
      <c r="F22" s="316"/>
      <c r="G22" s="316"/>
      <c r="H22" s="316"/>
    </row>
    <row r="23" s="311" customFormat="1" ht="34.5" customHeight="1">
      <c r="A23" s="326"/>
      <c r="B23" s="322" t="s">
        <v>706</v>
      </c>
      <c r="C23" s="323"/>
      <c r="D23" s="324"/>
      <c r="E23" s="316"/>
      <c r="F23" s="316"/>
      <c r="G23" s="316"/>
      <c r="H23" s="316"/>
    </row>
    <row r="24" s="311" customFormat="1" ht="35.25" customHeight="1">
      <c r="A24" s="326"/>
      <c r="B24" s="322" t="s">
        <v>707</v>
      </c>
      <c r="C24" s="323"/>
      <c r="D24" s="324"/>
      <c r="E24" s="316"/>
      <c r="F24" s="316"/>
      <c r="G24" s="316"/>
      <c r="H24" s="316"/>
    </row>
    <row r="25" s="311" customFormat="1" ht="103.5" customHeight="1">
      <c r="A25" s="326"/>
      <c r="B25" s="322" t="s">
        <v>708</v>
      </c>
      <c r="C25" s="323"/>
      <c r="D25" s="324"/>
      <c r="E25" s="316"/>
      <c r="F25" s="316"/>
      <c r="G25" s="316"/>
      <c r="H25" s="316"/>
    </row>
    <row r="26" s="311" customFormat="1" ht="33" customHeight="1">
      <c r="A26" s="326"/>
      <c r="B26" s="322" t="s">
        <v>709</v>
      </c>
      <c r="C26" s="323"/>
      <c r="D26" s="324"/>
      <c r="E26" s="316"/>
      <c r="F26" s="316"/>
      <c r="G26" s="316"/>
      <c r="H26" s="316"/>
    </row>
    <row r="27" s="311" customFormat="1" ht="34.5" customHeight="1">
      <c r="A27" s="326"/>
      <c r="B27" s="322" t="s">
        <v>710</v>
      </c>
      <c r="C27" s="323"/>
      <c r="D27" s="324"/>
      <c r="E27" s="316"/>
      <c r="F27" s="316"/>
      <c r="G27" s="316"/>
      <c r="H27" s="316"/>
    </row>
    <row r="28" s="311" customFormat="1" ht="33" customHeight="1">
      <c r="A28" s="326"/>
      <c r="B28" s="322" t="s">
        <v>711</v>
      </c>
      <c r="C28" s="323"/>
      <c r="D28" s="324"/>
      <c r="E28" s="316"/>
      <c r="F28" s="316"/>
      <c r="G28" s="316"/>
      <c r="H28" s="316"/>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sheetData>
  <mergeCells count="28">
    <mergeCell ref="B1:D1"/>
    <mergeCell ref="B26:D26"/>
    <mergeCell ref="B27:D27"/>
    <mergeCell ref="B28:D28"/>
    <mergeCell ref="B22:D22"/>
    <mergeCell ref="B23:D23"/>
    <mergeCell ref="B24:D24"/>
    <mergeCell ref="B25:D25"/>
    <mergeCell ref="B17:D17"/>
    <mergeCell ref="B18:D18"/>
    <mergeCell ref="B19:D19"/>
    <mergeCell ref="B20:D20"/>
    <mergeCell ref="B21:D21"/>
    <mergeCell ref="B10:D10"/>
    <mergeCell ref="B11:D11"/>
    <mergeCell ref="B13:D13"/>
    <mergeCell ref="B14:D14"/>
    <mergeCell ref="B15:D15"/>
    <mergeCell ref="B16:D16"/>
    <mergeCell ref="B9:D9"/>
    <mergeCell ref="B12:D12"/>
    <mergeCell ref="B2:D2"/>
    <mergeCell ref="B3:D3"/>
    <mergeCell ref="B4:D4"/>
    <mergeCell ref="B5:D5"/>
    <mergeCell ref="B6:D6"/>
    <mergeCell ref="B8:D8"/>
    <mergeCell ref="B7:D7"/>
  </mergeCells>
  <printOptions headings="0" gridLines="0"/>
  <pageMargins left="0.39370099999999991" right="0.39370099999999991" top="0.39370099999999991"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305" width="1.6640600000000001"/>
    <col customWidth="1" min="2" max="2" style="305" width="16.664100000000001"/>
    <col customWidth="1" min="3" max="3" style="305" width="120"/>
    <col customWidth="1" min="4" max="257" style="305" width="14.664099999999999"/>
  </cols>
  <sheetData>
    <row r="1" ht="18.75" customHeight="1">
      <c r="A1" s="336"/>
      <c r="B1" s="337" t="s">
        <v>712</v>
      </c>
      <c r="C1" s="336" t="s">
        <v>713</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0"/>
  </sheetPr>
  <sheetViews>
    <sheetView topLeftCell="A22" zoomScale="100" workbookViewId="0">
      <selection activeCell="T41" activeCellId="0" sqref="T41"/>
    </sheetView>
  </sheetViews>
  <sheetFormatPr baseColWidth="8" defaultRowHeight="10.5" customHeight="1"/>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r7-office/2024.4.2.721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Колесников Алексей</dc:creator>
  <cp:lastModifiedBy>Amet Seidaliev</cp:lastModifiedBy>
  <cp:revision>1</cp:revision>
  <dcterms:created xsi:type="dcterms:W3CDTF">2011-05-05T04:03:00Z</dcterms:created>
  <dcterms:modified xsi:type="dcterms:W3CDTF">2025-08-02T14:37:10Z</dcterms:modified>
  <cp:version>917504</cp:version>
</cp:coreProperties>
</file>