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АЯ ПАПКА\сайт\КОНТИНГЕНТ НА САЙТ\Валя\"/>
    </mc:Choice>
  </mc:AlternateContent>
  <xr:revisionPtr revIDLastSave="0" documentId="13_ncr:1_{C463ED7C-A616-40DA-A3F9-BA72C91E23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" i="1" l="1"/>
  <c r="H96" i="1"/>
  <c r="J96" i="1" s="1"/>
  <c r="E96" i="1"/>
  <c r="E90" i="1"/>
  <c r="H90" i="1"/>
  <c r="J90" i="1" s="1"/>
  <c r="I90" i="1"/>
  <c r="I84" i="1"/>
  <c r="H84" i="1"/>
  <c r="E84" i="1"/>
  <c r="E79" i="1"/>
  <c r="E73" i="1"/>
  <c r="G73" i="1" s="1"/>
  <c r="D73" i="1" s="1"/>
  <c r="J67" i="1"/>
  <c r="I67" i="1"/>
  <c r="E67" i="1"/>
  <c r="I61" i="1"/>
  <c r="E61" i="1"/>
  <c r="G61" i="1" s="1"/>
  <c r="D61" i="1" s="1"/>
  <c r="E55" i="1"/>
  <c r="G55" i="1" s="1"/>
  <c r="D55" i="1" s="1"/>
  <c r="E49" i="1"/>
  <c r="G49" i="1" s="1"/>
  <c r="D49" i="1" s="1"/>
  <c r="I43" i="1"/>
  <c r="H43" i="1"/>
  <c r="E43" i="1"/>
  <c r="G43" i="1" s="1"/>
  <c r="H36" i="1"/>
  <c r="E36" i="1"/>
  <c r="G36" i="1" s="1"/>
  <c r="E30" i="1"/>
  <c r="G30" i="1" s="1"/>
  <c r="E24" i="1"/>
  <c r="I18" i="1"/>
  <c r="H18" i="1"/>
  <c r="E18" i="1"/>
  <c r="J17" i="1"/>
  <c r="J16" i="1"/>
  <c r="D16" i="1" s="1"/>
  <c r="J15" i="1"/>
  <c r="D15" i="1" s="1"/>
  <c r="J14" i="1"/>
  <c r="G17" i="1"/>
  <c r="D17" i="1" s="1"/>
  <c r="G16" i="1"/>
  <c r="G15" i="1"/>
  <c r="G14" i="1"/>
  <c r="G26" i="1"/>
  <c r="F96" i="1"/>
  <c r="F90" i="1"/>
  <c r="F84" i="1"/>
  <c r="I79" i="1"/>
  <c r="H79" i="1"/>
  <c r="F79" i="1"/>
  <c r="I73" i="1"/>
  <c r="H73" i="1"/>
  <c r="F73" i="1"/>
  <c r="H67" i="1"/>
  <c r="F67" i="1"/>
  <c r="H61" i="1"/>
  <c r="J61" i="1" s="1"/>
  <c r="F61" i="1"/>
  <c r="I55" i="1"/>
  <c r="H55" i="1"/>
  <c r="F55" i="1"/>
  <c r="I49" i="1"/>
  <c r="H49" i="1"/>
  <c r="F49" i="1"/>
  <c r="F43" i="1"/>
  <c r="I36" i="1"/>
  <c r="F36" i="1"/>
  <c r="I30" i="1"/>
  <c r="H30" i="1"/>
  <c r="F30" i="1"/>
  <c r="I24" i="1"/>
  <c r="H24" i="1"/>
  <c r="F18" i="1"/>
  <c r="J84" i="1" l="1"/>
  <c r="D84" i="1" s="1"/>
  <c r="J24" i="1"/>
  <c r="G90" i="1"/>
  <c r="G79" i="1"/>
  <c r="D79" i="1" s="1"/>
  <c r="G96" i="1"/>
  <c r="G18" i="1"/>
  <c r="J36" i="1"/>
  <c r="D36" i="1" s="1"/>
  <c r="G84" i="1"/>
  <c r="G67" i="1"/>
  <c r="D67" i="1" s="1"/>
  <c r="D96" i="1"/>
  <c r="D90" i="1"/>
  <c r="I97" i="1"/>
  <c r="J43" i="1"/>
  <c r="D43" i="1" s="1"/>
  <c r="H97" i="1"/>
  <c r="E97" i="1"/>
  <c r="D14" i="1"/>
  <c r="J18" i="1"/>
  <c r="F24" i="1"/>
  <c r="G24" i="1" s="1"/>
  <c r="G75" i="1"/>
  <c r="J95" i="1"/>
  <c r="G95" i="1"/>
  <c r="J94" i="1"/>
  <c r="G94" i="1"/>
  <c r="J93" i="1"/>
  <c r="G93" i="1"/>
  <c r="J92" i="1"/>
  <c r="G92" i="1"/>
  <c r="J89" i="1"/>
  <c r="G89" i="1"/>
  <c r="J88" i="1"/>
  <c r="G88" i="1"/>
  <c r="J87" i="1"/>
  <c r="G87" i="1"/>
  <c r="J86" i="1"/>
  <c r="G86" i="1"/>
  <c r="J83" i="1"/>
  <c r="G83" i="1"/>
  <c r="J82" i="1"/>
  <c r="G82" i="1"/>
  <c r="J81" i="1"/>
  <c r="G81" i="1"/>
  <c r="J78" i="1"/>
  <c r="G78" i="1"/>
  <c r="J77" i="1"/>
  <c r="G77" i="1"/>
  <c r="J76" i="1"/>
  <c r="G76" i="1"/>
  <c r="J75" i="1"/>
  <c r="J72" i="1"/>
  <c r="G72" i="1"/>
  <c r="J71" i="1"/>
  <c r="G71" i="1"/>
  <c r="J70" i="1"/>
  <c r="G70" i="1"/>
  <c r="J69" i="1"/>
  <c r="G69" i="1"/>
  <c r="J66" i="1"/>
  <c r="G66" i="1"/>
  <c r="J65" i="1"/>
  <c r="G65" i="1"/>
  <c r="J64" i="1"/>
  <c r="G64" i="1"/>
  <c r="J63" i="1"/>
  <c r="G63" i="1"/>
  <c r="J60" i="1"/>
  <c r="G60" i="1"/>
  <c r="J59" i="1"/>
  <c r="G59" i="1"/>
  <c r="J58" i="1"/>
  <c r="G58" i="1"/>
  <c r="J57" i="1"/>
  <c r="G57" i="1"/>
  <c r="J54" i="1"/>
  <c r="G54" i="1"/>
  <c r="J53" i="1"/>
  <c r="G53" i="1"/>
  <c r="J52" i="1"/>
  <c r="G52" i="1"/>
  <c r="J51" i="1"/>
  <c r="G51" i="1"/>
  <c r="J48" i="1"/>
  <c r="G48" i="1"/>
  <c r="J47" i="1"/>
  <c r="G47" i="1"/>
  <c r="J46" i="1"/>
  <c r="G46" i="1"/>
  <c r="J45" i="1"/>
  <c r="G45" i="1"/>
  <c r="J42" i="1"/>
  <c r="G42" i="1"/>
  <c r="J41" i="1"/>
  <c r="G41" i="1"/>
  <c r="J40" i="1"/>
  <c r="G40" i="1"/>
  <c r="J39" i="1"/>
  <c r="G39" i="1"/>
  <c r="J35" i="1"/>
  <c r="G35" i="1"/>
  <c r="J34" i="1"/>
  <c r="G34" i="1"/>
  <c r="G32" i="1"/>
  <c r="J29" i="1"/>
  <c r="G29" i="1"/>
  <c r="J28" i="1"/>
  <c r="G28" i="1"/>
  <c r="J27" i="1"/>
  <c r="G27" i="1"/>
  <c r="J26" i="1"/>
  <c r="J23" i="1"/>
  <c r="G23" i="1"/>
  <c r="J22" i="1"/>
  <c r="G22" i="1"/>
  <c r="J21" i="1"/>
  <c r="G21" i="1"/>
  <c r="J20" i="1"/>
  <c r="G20" i="1"/>
  <c r="D24" i="1" l="1"/>
  <c r="D18" i="1"/>
  <c r="G97" i="1"/>
  <c r="D59" i="1"/>
  <c r="D71" i="1"/>
  <c r="D77" i="1"/>
  <c r="J30" i="1"/>
  <c r="D30" i="1" s="1"/>
  <c r="D95" i="1"/>
  <c r="D94" i="1"/>
  <c r="D92" i="1"/>
  <c r="D89" i="1"/>
  <c r="D88" i="1"/>
  <c r="D86" i="1"/>
  <c r="D83" i="1"/>
  <c r="D82" i="1"/>
  <c r="D78" i="1"/>
  <c r="D75" i="1"/>
  <c r="J79" i="1"/>
  <c r="D65" i="1"/>
  <c r="D63" i="1"/>
  <c r="D66" i="1"/>
  <c r="D72" i="1"/>
  <c r="J73" i="1"/>
  <c r="D69" i="1"/>
  <c r="D60" i="1"/>
  <c r="D57" i="1"/>
  <c r="D53" i="1"/>
  <c r="D54" i="1"/>
  <c r="J55" i="1"/>
  <c r="D51" i="1"/>
  <c r="J49" i="1"/>
  <c r="D45" i="1"/>
  <c r="D48" i="1"/>
  <c r="D47" i="1"/>
  <c r="D41" i="1"/>
  <c r="D42" i="1"/>
  <c r="D39" i="1"/>
  <c r="D34" i="1"/>
  <c r="D35" i="1"/>
  <c r="D26" i="1"/>
  <c r="D29" i="1"/>
  <c r="D28" i="1"/>
  <c r="D23" i="1"/>
  <c r="D22" i="1"/>
  <c r="D20" i="1"/>
  <c r="F97" i="1"/>
  <c r="D93" i="1"/>
  <c r="D87" i="1"/>
  <c r="D81" i="1"/>
  <c r="D76" i="1"/>
  <c r="D70" i="1"/>
  <c r="D64" i="1"/>
  <c r="D58" i="1"/>
  <c r="D52" i="1"/>
  <c r="D46" i="1"/>
  <c r="D40" i="1"/>
  <c r="D27" i="1"/>
  <c r="D21" i="1"/>
  <c r="D97" i="1" l="1"/>
  <c r="J97" i="1"/>
</calcChain>
</file>

<file path=xl/sharedStrings.xml><?xml version="1.0" encoding="utf-8"?>
<sst xmlns="http://schemas.openxmlformats.org/spreadsheetml/2006/main" count="254" uniqueCount="35">
  <si>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</si>
  <si>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</si>
  <si>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</si>
  <si>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</si>
  <si>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</si>
  <si>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</si>
  <si>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</si>
  <si>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</si>
  <si>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</si>
  <si>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</si>
  <si>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</si>
  <si>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</si>
  <si>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</si>
  <si>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</si>
  <si>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</si>
  <si>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</si>
  <si>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</si>
  <si>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</si>
  <si>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</si>
  <si>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</si>
  <si>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</si>
  <si>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</si>
  <si>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</si>
  <si>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</si>
  <si>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</si>
  <si>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</si>
  <si>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</si>
  <si>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</si>
  <si>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</si>
  <si>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</si>
  <si>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из них иностранцев</t>
  </si>
  <si>
    <t>Дневная форма обучения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</si>
  <si>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</si>
  <si>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</si>
  <si>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r>
      <t xml:space="preserve">Данные о контингенте студентов ГБПОУ РК «Симферопольский политехнический колледж» на </t>
    </r>
    <r>
      <rPr>
        <b/>
        <sz val="14"/>
        <color theme="1"/>
        <rFont val="Times New Roman"/>
        <family val="1"/>
        <charset val="204"/>
      </rPr>
      <t>01.05.2025 г.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</si>
</sst>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120" zoomScaleNormal="120" zoomScaleSheetLayoutView="10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B14" sqref="B14:C14"/>
    </sheetView>
  </sheetViews>
  <sheetFormatPr defaultColWidth="15.109375" defaultRowHeight="18" x14ac:dyDescent="0.3"/>
  <cols>
    <col min="1" max="1" width="15" style="2" customWidth="1"/>
    <col min="2" max="16384" width="15.109375" style="2"/>
  </cols>
  <sheetData>
    <row r="1" spans="1:10" hidden="1" x14ac:dyDescent="0.3"/>
    <row r="2" spans="1:10" hidden="1" x14ac:dyDescent="0.3"/>
    <row r="3" spans="1:10" hidden="1" x14ac:dyDescent="0.3"/>
    <row r="4" spans="1:10" hidden="1" x14ac:dyDescent="0.3"/>
    <row r="5" spans="1:10" hidden="1" x14ac:dyDescent="0.3"/>
    <row r="6" spans="1:10" hidden="1" x14ac:dyDescent="0.3"/>
    <row r="7" spans="1:10" ht="18.75" customHeight="1" x14ac:dyDescent="0.3">
      <c r="A7" s="1"/>
      <c r="B7" s="1"/>
      <c r="C7" s="1"/>
      <c r="D7" s="1"/>
      <c r="E7" s="1"/>
      <c r="F7" s="1"/>
      <c r="G7" s="33" t="s">
        <v>31</v>
      </c>
      <c r="H7" s="33"/>
      <c r="I7" s="33"/>
      <c r="J7" s="33"/>
    </row>
    <row r="8" spans="1:10" ht="18.75" customHeight="1" x14ac:dyDescent="0.3">
      <c r="A8" s="46" t="s">
        <v>34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6" customHeight="1" thickBot="1" x14ac:dyDescent="0.35">
      <c r="A9" s="47"/>
      <c r="B9" s="47"/>
      <c r="C9" s="47"/>
      <c r="D9" s="47"/>
      <c r="E9" s="47"/>
      <c r="F9" s="47"/>
      <c r="G9" s="47"/>
      <c r="H9" s="47"/>
      <c r="I9" s="47"/>
      <c r="J9" s="47"/>
    </row>
    <row r="10" spans="1:10" ht="18.75" customHeight="1" x14ac:dyDescent="0.3">
      <c r="A10" s="37" t="s">
        <v>0</v>
      </c>
      <c r="B10" s="35" t="s">
        <v>1</v>
      </c>
      <c r="C10" s="35"/>
      <c r="D10" s="35" t="s">
        <v>2</v>
      </c>
      <c r="E10" s="35" t="s">
        <v>3</v>
      </c>
      <c r="F10" s="35"/>
      <c r="G10" s="35"/>
      <c r="H10" s="35" t="s">
        <v>4</v>
      </c>
      <c r="I10" s="35"/>
      <c r="J10" s="38"/>
    </row>
    <row r="11" spans="1:10" ht="18.75" customHeight="1" x14ac:dyDescent="0.3">
      <c r="A11" s="42"/>
      <c r="B11" s="36"/>
      <c r="C11" s="36"/>
      <c r="D11" s="36"/>
      <c r="E11" s="36"/>
      <c r="F11" s="36"/>
      <c r="G11" s="36"/>
      <c r="H11" s="36"/>
      <c r="I11" s="36"/>
      <c r="J11" s="43"/>
    </row>
    <row r="12" spans="1:10" ht="18.75" customHeight="1" thickBot="1" x14ac:dyDescent="0.35">
      <c r="A12" s="39"/>
      <c r="B12" s="40"/>
      <c r="C12" s="40"/>
      <c r="D12" s="40"/>
      <c r="E12" s="6" t="s">
        <v>5</v>
      </c>
      <c r="F12" s="6" t="s">
        <v>6</v>
      </c>
      <c r="G12" s="6" t="s">
        <v>2</v>
      </c>
      <c r="H12" s="6" t="s">
        <v>5</v>
      </c>
      <c r="I12" s="6" t="s">
        <v>6</v>
      </c>
      <c r="J12" s="7" t="s">
        <v>7</v>
      </c>
    </row>
    <row r="13" spans="1:10" ht="18.600000000000001" thickBot="1" x14ac:dyDescent="0.35">
      <c r="A13" s="28" t="s">
        <v>8</v>
      </c>
      <c r="B13" s="29"/>
      <c r="C13" s="29"/>
      <c r="D13" s="29"/>
      <c r="E13" s="29"/>
      <c r="F13" s="29"/>
      <c r="G13" s="29"/>
      <c r="H13" s="29"/>
      <c r="I13" s="29"/>
      <c r="J13" s="30"/>
    </row>
    <row r="14" spans="1:10" x14ac:dyDescent="0.3">
      <c r="A14" s="8">
        <v>1</v>
      </c>
      <c r="B14" s="34" t="s">
        <v>9</v>
      </c>
      <c r="C14" s="34"/>
      <c r="D14" s="9">
        <f>SUM(G14,J14)</f>
        <v>80</v>
      </c>
      <c r="E14" s="9">
        <v>24</v>
      </c>
      <c r="F14" s="9" t="s">
        <v>10</v>
      </c>
      <c r="G14" s="9">
        <f>SUM(E14:F14)</f>
        <v>24</v>
      </c>
      <c r="H14" s="9">
        <v>31</v>
      </c>
      <c r="I14" s="9">
        <v>25</v>
      </c>
      <c r="J14" s="10">
        <f>SUM(H14:I14)</f>
        <v>56</v>
      </c>
    </row>
    <row r="15" spans="1:10" x14ac:dyDescent="0.3">
      <c r="A15" s="11">
        <v>2</v>
      </c>
      <c r="B15" s="44" t="s">
        <v>11</v>
      </c>
      <c r="C15" s="45"/>
      <c r="D15" s="12">
        <f>SUM(G15,J15)</f>
        <v>79</v>
      </c>
      <c r="E15" s="12">
        <v>26</v>
      </c>
      <c r="F15" s="13" t="s">
        <v>10</v>
      </c>
      <c r="G15" s="12">
        <f>SUM(E15:F15)</f>
        <v>26</v>
      </c>
      <c r="H15" s="12">
        <v>28</v>
      </c>
      <c r="I15" s="12">
        <v>25</v>
      </c>
      <c r="J15" s="14">
        <f>SUM(H15:I15)</f>
        <v>53</v>
      </c>
    </row>
    <row r="16" spans="1:10" x14ac:dyDescent="0.3">
      <c r="A16" s="11">
        <v>3</v>
      </c>
      <c r="B16" s="44" t="s">
        <v>12</v>
      </c>
      <c r="C16" s="45"/>
      <c r="D16" s="12">
        <f>SUM(G16,J16)</f>
        <v>62</v>
      </c>
      <c r="E16" s="12">
        <v>24</v>
      </c>
      <c r="F16" s="13" t="s">
        <v>10</v>
      </c>
      <c r="G16" s="12">
        <f>SUM(E16:F16)</f>
        <v>24</v>
      </c>
      <c r="H16" s="12">
        <v>18</v>
      </c>
      <c r="I16" s="12">
        <v>20</v>
      </c>
      <c r="J16" s="14">
        <f>SUM(H16:I16)</f>
        <v>38</v>
      </c>
    </row>
    <row r="17" spans="1:11" x14ac:dyDescent="0.3">
      <c r="A17" s="11">
        <v>4</v>
      </c>
      <c r="B17" s="26" t="s">
        <v>13</v>
      </c>
      <c r="C17" s="26"/>
      <c r="D17" s="12">
        <f>SUM(G17,J17)</f>
        <v>29</v>
      </c>
      <c r="E17" s="12">
        <v>21</v>
      </c>
      <c r="F17" s="13" t="s">
        <v>10</v>
      </c>
      <c r="G17" s="12">
        <f>SUM(E17:F17)</f>
        <v>21</v>
      </c>
      <c r="H17" s="12">
        <v>8</v>
      </c>
      <c r="I17" s="12" t="s">
        <v>10</v>
      </c>
      <c r="J17" s="14">
        <f>SUM(H17:I17)</f>
        <v>8</v>
      </c>
    </row>
    <row r="18" spans="1:11" ht="18.600000000000001" thickBot="1" x14ac:dyDescent="0.35">
      <c r="A18" s="16"/>
      <c r="B18" s="40" t="s">
        <v>2</v>
      </c>
      <c r="C18" s="40"/>
      <c r="D18" s="6">
        <f>SUM(G18,J18)</f>
        <v>250</v>
      </c>
      <c r="E18" s="6">
        <f>SUM(E14:E17)</f>
        <v>95</v>
      </c>
      <c r="F18" s="6">
        <f t="shared" ref="F18" si="0">SUM(F14:F17)</f>
        <v>0</v>
      </c>
      <c r="G18" s="6">
        <f>SUM(E18:F18)</f>
        <v>95</v>
      </c>
      <c r="H18" s="6">
        <f>SUM(H14:H17)</f>
        <v>85</v>
      </c>
      <c r="I18" s="6">
        <f>SUM(I14:I17)</f>
        <v>70</v>
      </c>
      <c r="J18" s="7">
        <f>SUM(H18:I18)</f>
        <v>155</v>
      </c>
      <c r="K18" s="2" t="s">
        <v>33</v>
      </c>
    </row>
    <row r="19" spans="1:11" ht="18.600000000000001" thickBot="1" x14ac:dyDescent="0.35">
      <c r="A19" s="28" t="s">
        <v>14</v>
      </c>
      <c r="B19" s="29"/>
      <c r="C19" s="29"/>
      <c r="D19" s="29"/>
      <c r="E19" s="29"/>
      <c r="F19" s="29"/>
      <c r="G19" s="29"/>
      <c r="H19" s="29"/>
      <c r="I19" s="29"/>
      <c r="J19" s="30"/>
    </row>
    <row r="20" spans="1:11" x14ac:dyDescent="0.3">
      <c r="A20" s="8">
        <v>1</v>
      </c>
      <c r="B20" s="34" t="s">
        <v>9</v>
      </c>
      <c r="C20" s="34"/>
      <c r="D20" s="9">
        <f>SUM(G20+J20)</f>
        <v>160</v>
      </c>
      <c r="E20" s="9">
        <v>50</v>
      </c>
      <c r="F20" s="9" t="s">
        <v>10</v>
      </c>
      <c r="G20" s="9">
        <f>SUM(E20:F20)</f>
        <v>50</v>
      </c>
      <c r="H20" s="9">
        <v>65</v>
      </c>
      <c r="I20" s="9">
        <v>45</v>
      </c>
      <c r="J20" s="10">
        <f>SUM(H20:I20)</f>
        <v>110</v>
      </c>
    </row>
    <row r="21" spans="1:11" x14ac:dyDescent="0.3">
      <c r="A21" s="11">
        <v>2</v>
      </c>
      <c r="B21" s="26" t="s">
        <v>11</v>
      </c>
      <c r="C21" s="26"/>
      <c r="D21" s="12">
        <f>SUM(G21+J21)</f>
        <v>171</v>
      </c>
      <c r="E21" s="12">
        <v>51</v>
      </c>
      <c r="F21" s="13" t="s">
        <v>10</v>
      </c>
      <c r="G21" s="12">
        <f>SUM(E21:F21)</f>
        <v>51</v>
      </c>
      <c r="H21" s="12">
        <v>64</v>
      </c>
      <c r="I21" s="12">
        <v>56</v>
      </c>
      <c r="J21" s="14">
        <f>SUM(H21:I21)</f>
        <v>120</v>
      </c>
    </row>
    <row r="22" spans="1:11" x14ac:dyDescent="0.3">
      <c r="A22" s="11">
        <v>3</v>
      </c>
      <c r="B22" s="26" t="s">
        <v>12</v>
      </c>
      <c r="C22" s="26"/>
      <c r="D22" s="12">
        <f>SUM(G22+J22)</f>
        <v>143</v>
      </c>
      <c r="E22" s="12">
        <v>51</v>
      </c>
      <c r="F22" s="13" t="s">
        <v>10</v>
      </c>
      <c r="G22" s="12">
        <f>SUM(E22:F22)</f>
        <v>51</v>
      </c>
      <c r="H22" s="12">
        <v>53</v>
      </c>
      <c r="I22" s="12">
        <v>39</v>
      </c>
      <c r="J22" s="14">
        <f>SUM(H22:I22)</f>
        <v>92</v>
      </c>
    </row>
    <row r="23" spans="1:11" x14ac:dyDescent="0.3">
      <c r="A23" s="11">
        <v>4</v>
      </c>
      <c r="B23" s="26" t="s">
        <v>13</v>
      </c>
      <c r="C23" s="26"/>
      <c r="D23" s="12">
        <f>SUM(G23+J23)</f>
        <v>87</v>
      </c>
      <c r="E23" s="12">
        <v>51</v>
      </c>
      <c r="F23" s="13" t="s">
        <v>10</v>
      </c>
      <c r="G23" s="12">
        <f>SUM(E23:F23)</f>
        <v>51</v>
      </c>
      <c r="H23" s="12">
        <v>36</v>
      </c>
      <c r="I23" s="12" t="s">
        <v>10</v>
      </c>
      <c r="J23" s="14">
        <f>SUM(H23:I23)</f>
        <v>36</v>
      </c>
    </row>
    <row r="24" spans="1:11" ht="18.600000000000001" thickBot="1" x14ac:dyDescent="0.35">
      <c r="A24" s="16"/>
      <c r="B24" s="40" t="s">
        <v>2</v>
      </c>
      <c r="C24" s="40"/>
      <c r="D24" s="6">
        <f>SUM(G24,J24)</f>
        <v>561</v>
      </c>
      <c r="E24" s="6">
        <f>SUM(E20:E23)</f>
        <v>203</v>
      </c>
      <c r="F24" s="6">
        <f t="shared" ref="F24" si="1">SUM(F20:F23)</f>
        <v>0</v>
      </c>
      <c r="G24" s="6">
        <f>SUM(E24:F24)</f>
        <v>203</v>
      </c>
      <c r="H24" s="6">
        <f>SUM(H20:H23)</f>
        <v>218</v>
      </c>
      <c r="I24" s="6">
        <f>SUM(I20:I23)</f>
        <v>140</v>
      </c>
      <c r="J24" s="7">
        <f>SUM(H24:I24)</f>
        <v>358</v>
      </c>
    </row>
    <row r="25" spans="1:11" ht="18.600000000000001" thickBot="1" x14ac:dyDescent="0.35">
      <c r="A25" s="28" t="s">
        <v>15</v>
      </c>
      <c r="B25" s="29"/>
      <c r="C25" s="29"/>
      <c r="D25" s="29"/>
      <c r="E25" s="29"/>
      <c r="F25" s="29"/>
      <c r="G25" s="29"/>
      <c r="H25" s="29"/>
      <c r="I25" s="29"/>
      <c r="J25" s="30"/>
    </row>
    <row r="26" spans="1:11" x14ac:dyDescent="0.3">
      <c r="A26" s="8">
        <v>1</v>
      </c>
      <c r="B26" s="34" t="s">
        <v>9</v>
      </c>
      <c r="C26" s="34"/>
      <c r="D26" s="9">
        <f>SUM(G26+J26)</f>
        <v>25</v>
      </c>
      <c r="E26" s="9">
        <v>25</v>
      </c>
      <c r="F26" s="9" t="s">
        <v>10</v>
      </c>
      <c r="G26" s="9">
        <f>SUM(E26:F26)</f>
        <v>25</v>
      </c>
      <c r="H26" s="9" t="s">
        <v>10</v>
      </c>
      <c r="I26" s="9" t="s">
        <v>10</v>
      </c>
      <c r="J26" s="10">
        <f>SUM(H26:I26)</f>
        <v>0</v>
      </c>
    </row>
    <row r="27" spans="1:11" x14ac:dyDescent="0.3">
      <c r="A27" s="11">
        <v>2</v>
      </c>
      <c r="B27" s="26" t="s">
        <v>11</v>
      </c>
      <c r="C27" s="26"/>
      <c r="D27" s="12">
        <f>SUM(G27+J27)</f>
        <v>24</v>
      </c>
      <c r="E27" s="12">
        <v>24</v>
      </c>
      <c r="F27" s="13" t="s">
        <v>10</v>
      </c>
      <c r="G27" s="12">
        <f>SUM(E27:F27)</f>
        <v>24</v>
      </c>
      <c r="H27" s="13" t="s">
        <v>10</v>
      </c>
      <c r="I27" s="13" t="s">
        <v>10</v>
      </c>
      <c r="J27" s="14">
        <f>SUM(H27:I27)</f>
        <v>0</v>
      </c>
    </row>
    <row r="28" spans="1:11" x14ac:dyDescent="0.3">
      <c r="A28" s="11">
        <v>3</v>
      </c>
      <c r="B28" s="26" t="s">
        <v>12</v>
      </c>
      <c r="C28" s="26"/>
      <c r="D28" s="12">
        <f>SUM(G28+J28)</f>
        <v>23</v>
      </c>
      <c r="E28" s="12">
        <v>23</v>
      </c>
      <c r="F28" s="13" t="s">
        <v>10</v>
      </c>
      <c r="G28" s="12">
        <f>SUM(E28:F28)</f>
        <v>23</v>
      </c>
      <c r="H28" s="13" t="s">
        <v>10</v>
      </c>
      <c r="I28" s="13" t="s">
        <v>10</v>
      </c>
      <c r="J28" s="14">
        <f>SUM(H28:I28)</f>
        <v>0</v>
      </c>
    </row>
    <row r="29" spans="1:11" x14ac:dyDescent="0.3">
      <c r="A29" s="11">
        <v>4</v>
      </c>
      <c r="B29" s="26" t="s">
        <v>13</v>
      </c>
      <c r="C29" s="26"/>
      <c r="D29" s="12">
        <f>SUM(G29+J29)</f>
        <v>24</v>
      </c>
      <c r="E29" s="12">
        <v>24</v>
      </c>
      <c r="F29" s="13" t="s">
        <v>10</v>
      </c>
      <c r="G29" s="12">
        <f>SUM(E29:F29)</f>
        <v>24</v>
      </c>
      <c r="H29" s="13" t="s">
        <v>10</v>
      </c>
      <c r="I29" s="13" t="s">
        <v>10</v>
      </c>
      <c r="J29" s="14">
        <f>SUM(H29:I29)</f>
        <v>0</v>
      </c>
    </row>
    <row r="30" spans="1:11" ht="18.600000000000001" thickBot="1" x14ac:dyDescent="0.35">
      <c r="A30" s="17"/>
      <c r="B30" s="27" t="s">
        <v>2</v>
      </c>
      <c r="C30" s="27"/>
      <c r="D30" s="18">
        <f>SUM(G30,J30)</f>
        <v>96</v>
      </c>
      <c r="E30" s="18">
        <f>SUM(E26:E29)</f>
        <v>96</v>
      </c>
      <c r="F30" s="18">
        <f>SUM(F26:F29)</f>
        <v>0</v>
      </c>
      <c r="G30" s="18">
        <f>SUM(E30:F30)</f>
        <v>96</v>
      </c>
      <c r="H30" s="18">
        <f>SUM(H26:H29)</f>
        <v>0</v>
      </c>
      <c r="I30" s="18">
        <f>SUM(I26:I29)</f>
        <v>0</v>
      </c>
      <c r="J30" s="19">
        <f t="shared" ref="J30" si="2">SUM(J26:J29)</f>
        <v>0</v>
      </c>
    </row>
    <row r="31" spans="1:11" ht="18.600000000000001" thickBot="1" x14ac:dyDescent="0.35">
      <c r="A31" s="28" t="s">
        <v>16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1" x14ac:dyDescent="0.3">
      <c r="A32" s="8">
        <v>1</v>
      </c>
      <c r="B32" s="34" t="s">
        <v>9</v>
      </c>
      <c r="C32" s="34"/>
      <c r="D32" s="9" t="s">
        <v>10</v>
      </c>
      <c r="E32" s="9" t="s">
        <v>10</v>
      </c>
      <c r="F32" s="9" t="s">
        <v>10</v>
      </c>
      <c r="G32" s="9">
        <f>SUM(E32:F32)</f>
        <v>0</v>
      </c>
      <c r="H32" s="9" t="s">
        <v>10</v>
      </c>
      <c r="I32" s="9" t="s">
        <v>10</v>
      </c>
      <c r="J32" s="10" t="s">
        <v>10</v>
      </c>
    </row>
    <row r="33" spans="1:10" x14ac:dyDescent="0.3">
      <c r="A33" s="11">
        <v>2</v>
      </c>
      <c r="B33" s="26" t="s">
        <v>17</v>
      </c>
      <c r="C33" s="26"/>
      <c r="D33" s="15" t="s">
        <v>10</v>
      </c>
      <c r="E33" s="12" t="s">
        <v>10</v>
      </c>
      <c r="F33" s="13" t="s">
        <v>10</v>
      </c>
      <c r="G33" s="15" t="s">
        <v>10</v>
      </c>
      <c r="H33" s="15" t="s">
        <v>10</v>
      </c>
      <c r="I33" s="13" t="s">
        <v>10</v>
      </c>
      <c r="J33" s="14" t="s">
        <v>10</v>
      </c>
    </row>
    <row r="34" spans="1:10" x14ac:dyDescent="0.3">
      <c r="A34" s="11">
        <v>3</v>
      </c>
      <c r="B34" s="26" t="s">
        <v>12</v>
      </c>
      <c r="C34" s="26"/>
      <c r="D34" s="12">
        <f>SUM(G34+J34)</f>
        <v>55</v>
      </c>
      <c r="E34" s="12">
        <v>24</v>
      </c>
      <c r="F34" s="13" t="s">
        <v>10</v>
      </c>
      <c r="G34" s="12">
        <f>SUM(E34:F34)</f>
        <v>24</v>
      </c>
      <c r="H34" s="12">
        <v>24</v>
      </c>
      <c r="I34" s="25">
        <v>7</v>
      </c>
      <c r="J34" s="14">
        <f>SUM(H34:I34)</f>
        <v>31</v>
      </c>
    </row>
    <row r="35" spans="1:10" x14ac:dyDescent="0.3">
      <c r="A35" s="11" t="s">
        <v>18</v>
      </c>
      <c r="B35" s="26" t="s">
        <v>13</v>
      </c>
      <c r="C35" s="26"/>
      <c r="D35" s="12">
        <f>SUM(G35+J35)</f>
        <v>36</v>
      </c>
      <c r="E35" s="12">
        <v>26</v>
      </c>
      <c r="F35" s="13" t="s">
        <v>10</v>
      </c>
      <c r="G35" s="12">
        <f>SUM(E35:F35)</f>
        <v>26</v>
      </c>
      <c r="H35" s="12">
        <v>10</v>
      </c>
      <c r="I35" s="13" t="s">
        <v>10</v>
      </c>
      <c r="J35" s="14">
        <f>SUM(H35:I35)</f>
        <v>10</v>
      </c>
    </row>
    <row r="36" spans="1:10" ht="18.600000000000001" thickBot="1" x14ac:dyDescent="0.35">
      <c r="A36" s="17"/>
      <c r="B36" s="27" t="s">
        <v>2</v>
      </c>
      <c r="C36" s="27"/>
      <c r="D36" s="18">
        <f>SUM(G36,J36)</f>
        <v>91</v>
      </c>
      <c r="E36" s="18">
        <f>SUM(E32:E35)</f>
        <v>50</v>
      </c>
      <c r="F36" s="18">
        <f>SUM(F32:F35)</f>
        <v>0</v>
      </c>
      <c r="G36" s="18">
        <f>SUM(E36:F36)</f>
        <v>50</v>
      </c>
      <c r="H36" s="18">
        <f>SUM(H32:H35)</f>
        <v>34</v>
      </c>
      <c r="I36" s="18">
        <f>SUM(I32:I35)</f>
        <v>7</v>
      </c>
      <c r="J36" s="19">
        <f>SUM(H36:I36)</f>
        <v>41</v>
      </c>
    </row>
    <row r="37" spans="1:10" x14ac:dyDescent="0.3">
      <c r="A37" s="37" t="s">
        <v>19</v>
      </c>
      <c r="B37" s="35"/>
      <c r="C37" s="35"/>
      <c r="D37" s="35"/>
      <c r="E37" s="35"/>
      <c r="F37" s="35"/>
      <c r="G37" s="35"/>
      <c r="H37" s="35"/>
      <c r="I37" s="35"/>
      <c r="J37" s="38"/>
    </row>
    <row r="38" spans="1:10" ht="18.600000000000001" thickBot="1" x14ac:dyDescent="0.35">
      <c r="A38" s="39" t="s">
        <v>20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0" x14ac:dyDescent="0.3">
      <c r="A39" s="8">
        <v>1</v>
      </c>
      <c r="B39" s="34" t="s">
        <v>9</v>
      </c>
      <c r="C39" s="34"/>
      <c r="D39" s="9">
        <f>SUM(G39+J39)</f>
        <v>60</v>
      </c>
      <c r="E39" s="9">
        <v>25</v>
      </c>
      <c r="F39" s="9" t="s">
        <v>10</v>
      </c>
      <c r="G39" s="9">
        <f>SUM(E39:F39)</f>
        <v>25</v>
      </c>
      <c r="H39" s="9">
        <v>21</v>
      </c>
      <c r="I39" s="9">
        <v>14</v>
      </c>
      <c r="J39" s="10">
        <f>SUM(H39:I39)</f>
        <v>35</v>
      </c>
    </row>
    <row r="40" spans="1:10" x14ac:dyDescent="0.3">
      <c r="A40" s="11">
        <v>2</v>
      </c>
      <c r="B40" s="26" t="s">
        <v>17</v>
      </c>
      <c r="C40" s="26"/>
      <c r="D40" s="12">
        <f>SUM(G40+J40)</f>
        <v>64</v>
      </c>
      <c r="E40" s="12">
        <v>23</v>
      </c>
      <c r="F40" s="13" t="s">
        <v>10</v>
      </c>
      <c r="G40" s="12">
        <f>SUM(E40:F40)</f>
        <v>23</v>
      </c>
      <c r="H40" s="12">
        <v>26</v>
      </c>
      <c r="I40" s="12">
        <v>15</v>
      </c>
      <c r="J40" s="14">
        <f>SUM(H40:I40)</f>
        <v>41</v>
      </c>
    </row>
    <row r="41" spans="1:10" x14ac:dyDescent="0.3">
      <c r="A41" s="11">
        <v>3</v>
      </c>
      <c r="B41" s="26" t="s">
        <v>12</v>
      </c>
      <c r="C41" s="26"/>
      <c r="D41" s="12">
        <f>SUM(G41+J41)</f>
        <v>0</v>
      </c>
      <c r="E41" s="12" t="s">
        <v>10</v>
      </c>
      <c r="F41" s="13" t="s">
        <v>10</v>
      </c>
      <c r="G41" s="12">
        <f>SUM(E41:F41)</f>
        <v>0</v>
      </c>
      <c r="H41" s="12" t="s">
        <v>10</v>
      </c>
      <c r="I41" s="12" t="s">
        <v>10</v>
      </c>
      <c r="J41" s="14">
        <f>SUM(H41:I41)</f>
        <v>0</v>
      </c>
    </row>
    <row r="42" spans="1:10" x14ac:dyDescent="0.3">
      <c r="A42" s="11">
        <v>4</v>
      </c>
      <c r="B42" s="26" t="s">
        <v>13</v>
      </c>
      <c r="C42" s="26"/>
      <c r="D42" s="12">
        <f>SUM(G42+J42)</f>
        <v>0</v>
      </c>
      <c r="E42" s="12" t="s">
        <v>10</v>
      </c>
      <c r="F42" s="13" t="s">
        <v>10</v>
      </c>
      <c r="G42" s="12">
        <f>SUM(E42:F42)</f>
        <v>0</v>
      </c>
      <c r="H42" s="12" t="s">
        <v>10</v>
      </c>
      <c r="I42" s="12" t="s">
        <v>10</v>
      </c>
      <c r="J42" s="14">
        <f>SUM(H42:I42)</f>
        <v>0</v>
      </c>
    </row>
    <row r="43" spans="1:10" ht="18.600000000000001" thickBot="1" x14ac:dyDescent="0.35">
      <c r="A43" s="17"/>
      <c r="B43" s="27" t="s">
        <v>2</v>
      </c>
      <c r="C43" s="27"/>
      <c r="D43" s="18">
        <f>SUM(G43,J43)</f>
        <v>124</v>
      </c>
      <c r="E43" s="18">
        <f>SUM(E39:E42)</f>
        <v>48</v>
      </c>
      <c r="F43" s="18">
        <f>SUM(F39:F42)</f>
        <v>0</v>
      </c>
      <c r="G43" s="18">
        <f>SUM(E43:F43)</f>
        <v>48</v>
      </c>
      <c r="H43" s="18">
        <f>SUM(H39:H42)</f>
        <v>47</v>
      </c>
      <c r="I43" s="18">
        <f>SUM(I39:I42)</f>
        <v>29</v>
      </c>
      <c r="J43" s="19">
        <f>SUM(H43:I43)</f>
        <v>76</v>
      </c>
    </row>
    <row r="44" spans="1:10" ht="18.600000000000001" thickBot="1" x14ac:dyDescent="0.35">
      <c r="A44" s="28" t="s">
        <v>21</v>
      </c>
      <c r="B44" s="29"/>
      <c r="C44" s="29"/>
      <c r="D44" s="29"/>
      <c r="E44" s="29"/>
      <c r="F44" s="29"/>
      <c r="G44" s="29"/>
      <c r="H44" s="29"/>
      <c r="I44" s="29"/>
      <c r="J44" s="30"/>
    </row>
    <row r="45" spans="1:10" x14ac:dyDescent="0.3">
      <c r="A45" s="8">
        <v>1</v>
      </c>
      <c r="B45" s="34" t="s">
        <v>9</v>
      </c>
      <c r="C45" s="34"/>
      <c r="D45" s="9">
        <f>SUM(G45+J45)</f>
        <v>0</v>
      </c>
      <c r="E45" s="9" t="s">
        <v>10</v>
      </c>
      <c r="F45" s="9" t="s">
        <v>10</v>
      </c>
      <c r="G45" s="9">
        <f>SUM(E45:F45)</f>
        <v>0</v>
      </c>
      <c r="H45" s="9" t="s">
        <v>10</v>
      </c>
      <c r="I45" s="9" t="s">
        <v>10</v>
      </c>
      <c r="J45" s="10">
        <f>SUM(H45:I45)</f>
        <v>0</v>
      </c>
    </row>
    <row r="46" spans="1:10" x14ac:dyDescent="0.3">
      <c r="A46" s="11">
        <v>2</v>
      </c>
      <c r="B46" s="26" t="s">
        <v>11</v>
      </c>
      <c r="C46" s="26"/>
      <c r="D46" s="12">
        <f>SUM(G46+J46)</f>
        <v>0</v>
      </c>
      <c r="E46" s="12" t="s">
        <v>10</v>
      </c>
      <c r="F46" s="13" t="s">
        <v>10</v>
      </c>
      <c r="G46" s="12">
        <f>SUM(E46:F46)</f>
        <v>0</v>
      </c>
      <c r="H46" s="13" t="s">
        <v>10</v>
      </c>
      <c r="I46" s="13" t="s">
        <v>10</v>
      </c>
      <c r="J46" s="14">
        <f>SUM(H46:I46)</f>
        <v>0</v>
      </c>
    </row>
    <row r="47" spans="1:10" x14ac:dyDescent="0.3">
      <c r="A47" s="11">
        <v>3</v>
      </c>
      <c r="B47" s="26" t="s">
        <v>12</v>
      </c>
      <c r="C47" s="26"/>
      <c r="D47" s="12">
        <f>SUM(G47+J47)</f>
        <v>22</v>
      </c>
      <c r="E47" s="12">
        <v>22</v>
      </c>
      <c r="F47" s="13" t="s">
        <v>10</v>
      </c>
      <c r="G47" s="12">
        <f>SUM(E47:F47)</f>
        <v>22</v>
      </c>
      <c r="H47" s="13" t="s">
        <v>10</v>
      </c>
      <c r="I47" s="13" t="s">
        <v>10</v>
      </c>
      <c r="J47" s="14">
        <f>SUM(H47:I47)</f>
        <v>0</v>
      </c>
    </row>
    <row r="48" spans="1:10" x14ac:dyDescent="0.3">
      <c r="A48" s="11">
        <v>4</v>
      </c>
      <c r="B48" s="26" t="s">
        <v>13</v>
      </c>
      <c r="C48" s="26"/>
      <c r="D48" s="12">
        <f>SUM(G48+J48)</f>
        <v>21</v>
      </c>
      <c r="E48" s="12">
        <v>21</v>
      </c>
      <c r="F48" s="13" t="s">
        <v>10</v>
      </c>
      <c r="G48" s="12">
        <f>SUM(E48:F48)</f>
        <v>21</v>
      </c>
      <c r="H48" s="13" t="s">
        <v>10</v>
      </c>
      <c r="I48" s="13" t="s">
        <v>10</v>
      </c>
      <c r="J48" s="14">
        <f>SUM(H48:I48)</f>
        <v>0</v>
      </c>
    </row>
    <row r="49" spans="1:10" ht="18.600000000000001" thickBot="1" x14ac:dyDescent="0.35">
      <c r="A49" s="17"/>
      <c r="B49" s="27" t="s">
        <v>2</v>
      </c>
      <c r="C49" s="27"/>
      <c r="D49" s="18">
        <f>SUM(G49)</f>
        <v>43</v>
      </c>
      <c r="E49" s="18">
        <f>SUM(E45:E48)</f>
        <v>43</v>
      </c>
      <c r="F49" s="18">
        <f>SUM(F45:F48)</f>
        <v>0</v>
      </c>
      <c r="G49" s="18">
        <f>SUM(E49:F49)</f>
        <v>43</v>
      </c>
      <c r="H49" s="18">
        <f>SUM(H45:H48)</f>
        <v>0</v>
      </c>
      <c r="I49" s="18">
        <f>SUM(I45:I48)</f>
        <v>0</v>
      </c>
      <c r="J49" s="19">
        <f t="shared" ref="J49" si="3">SUM(J45:J48)</f>
        <v>0</v>
      </c>
    </row>
    <row r="50" spans="1:10" ht="33" customHeight="1" thickBot="1" x14ac:dyDescent="0.35">
      <c r="A50" s="28" t="s">
        <v>22</v>
      </c>
      <c r="B50" s="29"/>
      <c r="C50" s="29"/>
      <c r="D50" s="29"/>
      <c r="E50" s="29"/>
      <c r="F50" s="29"/>
      <c r="G50" s="29"/>
      <c r="H50" s="29"/>
      <c r="I50" s="29"/>
      <c r="J50" s="30"/>
    </row>
    <row r="51" spans="1:10" x14ac:dyDescent="0.3">
      <c r="A51" s="8">
        <v>1</v>
      </c>
      <c r="B51" s="34" t="s">
        <v>9</v>
      </c>
      <c r="C51" s="34"/>
      <c r="D51" s="9">
        <f>SUM(G51+J51)</f>
        <v>26</v>
      </c>
      <c r="E51" s="9">
        <v>26</v>
      </c>
      <c r="F51" s="9" t="s">
        <v>10</v>
      </c>
      <c r="G51" s="9">
        <f>SUM(E51:F51)</f>
        <v>26</v>
      </c>
      <c r="H51" s="9" t="s">
        <v>10</v>
      </c>
      <c r="I51" s="9" t="s">
        <v>10</v>
      </c>
      <c r="J51" s="10">
        <f>SUM(H51:I51)</f>
        <v>0</v>
      </c>
    </row>
    <row r="52" spans="1:10" x14ac:dyDescent="0.3">
      <c r="A52" s="11">
        <v>2</v>
      </c>
      <c r="B52" s="26" t="s">
        <v>11</v>
      </c>
      <c r="C52" s="26"/>
      <c r="D52" s="12">
        <f>SUM(G52+J52)</f>
        <v>24</v>
      </c>
      <c r="E52" s="12">
        <v>24</v>
      </c>
      <c r="F52" s="13" t="s">
        <v>10</v>
      </c>
      <c r="G52" s="12">
        <f>SUM(E52:F52)</f>
        <v>24</v>
      </c>
      <c r="H52" s="12" t="s">
        <v>10</v>
      </c>
      <c r="I52" s="12" t="s">
        <v>10</v>
      </c>
      <c r="J52" s="14">
        <f>SUM(H52:I52)</f>
        <v>0</v>
      </c>
    </row>
    <row r="53" spans="1:10" x14ac:dyDescent="0.3">
      <c r="A53" s="11">
        <v>3</v>
      </c>
      <c r="B53" s="26" t="s">
        <v>12</v>
      </c>
      <c r="C53" s="26"/>
      <c r="D53" s="12">
        <f>SUM(G53+J53)</f>
        <v>0</v>
      </c>
      <c r="E53" s="12" t="s">
        <v>10</v>
      </c>
      <c r="F53" s="13"/>
      <c r="G53" s="12">
        <f>SUM(E53:F53)</f>
        <v>0</v>
      </c>
      <c r="H53" s="12" t="s">
        <v>10</v>
      </c>
      <c r="I53" s="12" t="s">
        <v>10</v>
      </c>
      <c r="J53" s="14">
        <f>SUM(H53:I53)</f>
        <v>0</v>
      </c>
    </row>
    <row r="54" spans="1:10" x14ac:dyDescent="0.3">
      <c r="A54" s="11">
        <v>4</v>
      </c>
      <c r="B54" s="26" t="s">
        <v>13</v>
      </c>
      <c r="C54" s="26"/>
      <c r="D54" s="12">
        <f>SUM(G54+J54)</f>
        <v>0</v>
      </c>
      <c r="E54" s="12" t="s">
        <v>10</v>
      </c>
      <c r="F54" s="13" t="s">
        <v>10</v>
      </c>
      <c r="G54" s="12">
        <f>SUM(E54:F54)</f>
        <v>0</v>
      </c>
      <c r="H54" s="12" t="s">
        <v>10</v>
      </c>
      <c r="I54" s="13" t="s">
        <v>10</v>
      </c>
      <c r="J54" s="14">
        <f>SUM(H54:I54)</f>
        <v>0</v>
      </c>
    </row>
    <row r="55" spans="1:10" ht="18.600000000000001" thickBot="1" x14ac:dyDescent="0.35">
      <c r="A55" s="17"/>
      <c r="B55" s="27" t="s">
        <v>2</v>
      </c>
      <c r="C55" s="27"/>
      <c r="D55" s="18">
        <f>SUM(G55)</f>
        <v>50</v>
      </c>
      <c r="E55" s="18">
        <f>SUM(E51:E54)</f>
        <v>50</v>
      </c>
      <c r="F55" s="18">
        <f>SUM(F51:F54)</f>
        <v>0</v>
      </c>
      <c r="G55" s="18">
        <f>SUM(E55:F55)</f>
        <v>50</v>
      </c>
      <c r="H55" s="18">
        <f>SUM(H51:H54)</f>
        <v>0</v>
      </c>
      <c r="I55" s="18">
        <f>SUM(I51:I54)</f>
        <v>0</v>
      </c>
      <c r="J55" s="19">
        <f t="shared" ref="J55" si="4">SUM(J51:J54)</f>
        <v>0</v>
      </c>
    </row>
    <row r="56" spans="1:10" ht="32.4" customHeight="1" thickBot="1" x14ac:dyDescent="0.35">
      <c r="A56" s="28" t="s">
        <v>32</v>
      </c>
      <c r="B56" s="29"/>
      <c r="C56" s="29"/>
      <c r="D56" s="29"/>
      <c r="E56" s="29"/>
      <c r="F56" s="29"/>
      <c r="G56" s="29"/>
      <c r="H56" s="29"/>
      <c r="I56" s="29"/>
      <c r="J56" s="30"/>
    </row>
    <row r="57" spans="1:10" x14ac:dyDescent="0.3">
      <c r="A57" s="8">
        <v>1</v>
      </c>
      <c r="B57" s="34" t="s">
        <v>9</v>
      </c>
      <c r="C57" s="34"/>
      <c r="D57" s="9">
        <f>SUM(G57+J57)</f>
        <v>33</v>
      </c>
      <c r="E57" s="9">
        <v>25</v>
      </c>
      <c r="F57" s="9" t="s">
        <v>10</v>
      </c>
      <c r="G57" s="9">
        <f>SUM(E57:F57)</f>
        <v>25</v>
      </c>
      <c r="H57" s="9" t="s">
        <v>10</v>
      </c>
      <c r="I57" s="9">
        <v>8</v>
      </c>
      <c r="J57" s="10">
        <f>SUM(H57:I57)</f>
        <v>8</v>
      </c>
    </row>
    <row r="58" spans="1:10" x14ac:dyDescent="0.3">
      <c r="A58" s="11">
        <v>2</v>
      </c>
      <c r="B58" s="26" t="s">
        <v>11</v>
      </c>
      <c r="C58" s="26"/>
      <c r="D58" s="12">
        <f>SUM(G58+J58)</f>
        <v>35</v>
      </c>
      <c r="E58" s="12">
        <v>22</v>
      </c>
      <c r="F58" s="13" t="s">
        <v>10</v>
      </c>
      <c r="G58" s="12">
        <f>SUM(E58:F58)</f>
        <v>22</v>
      </c>
      <c r="H58" s="12" t="s">
        <v>10</v>
      </c>
      <c r="I58" s="12">
        <v>13</v>
      </c>
      <c r="J58" s="14">
        <f>SUM(H58:I58)</f>
        <v>13</v>
      </c>
    </row>
    <row r="59" spans="1:10" x14ac:dyDescent="0.3">
      <c r="A59" s="11">
        <v>3</v>
      </c>
      <c r="B59" s="26" t="s">
        <v>12</v>
      </c>
      <c r="C59" s="26"/>
      <c r="D59" s="12">
        <f>SUM(G59+J59)</f>
        <v>0</v>
      </c>
      <c r="E59" s="12" t="s">
        <v>10</v>
      </c>
      <c r="F59" s="13" t="s">
        <v>10</v>
      </c>
      <c r="G59" s="12">
        <f>SUM(E59:F59)</f>
        <v>0</v>
      </c>
      <c r="H59" s="12" t="s">
        <v>10</v>
      </c>
      <c r="I59" s="12" t="s">
        <v>10</v>
      </c>
      <c r="J59" s="14">
        <f>SUM(H59:I59)</f>
        <v>0</v>
      </c>
    </row>
    <row r="60" spans="1:10" x14ac:dyDescent="0.3">
      <c r="A60" s="11">
        <v>4</v>
      </c>
      <c r="B60" s="26" t="s">
        <v>13</v>
      </c>
      <c r="C60" s="26"/>
      <c r="D60" s="12">
        <f>SUM(G60+J60)</f>
        <v>0</v>
      </c>
      <c r="E60" s="12" t="s">
        <v>10</v>
      </c>
      <c r="F60" s="13" t="s">
        <v>10</v>
      </c>
      <c r="G60" s="12">
        <f>SUM(E60:F60)</f>
        <v>0</v>
      </c>
      <c r="H60" s="12" t="s">
        <v>10</v>
      </c>
      <c r="I60" s="13" t="s">
        <v>10</v>
      </c>
      <c r="J60" s="14">
        <f>SUM(H60:I60)</f>
        <v>0</v>
      </c>
    </row>
    <row r="61" spans="1:10" ht="18.600000000000001" thickBot="1" x14ac:dyDescent="0.35">
      <c r="A61" s="17"/>
      <c r="B61" s="27" t="s">
        <v>2</v>
      </c>
      <c r="C61" s="27"/>
      <c r="D61" s="18">
        <f>SUM(G61,J61)</f>
        <v>68</v>
      </c>
      <c r="E61" s="18">
        <f>SUM(E57:E60)</f>
        <v>47</v>
      </c>
      <c r="F61" s="18">
        <f>SUM(F57:F60)</f>
        <v>0</v>
      </c>
      <c r="G61" s="18">
        <f>SUM(E61:F61)</f>
        <v>47</v>
      </c>
      <c r="H61" s="18">
        <f>SUM(H57:H60)</f>
        <v>0</v>
      </c>
      <c r="I61" s="18">
        <f>SUM(I57:I60)</f>
        <v>21</v>
      </c>
      <c r="J61" s="19">
        <f>SUM(H61:I61)</f>
        <v>21</v>
      </c>
    </row>
    <row r="62" spans="1:10" ht="18.600000000000001" thickBot="1" x14ac:dyDescent="0.35">
      <c r="A62" s="28" t="s">
        <v>23</v>
      </c>
      <c r="B62" s="29"/>
      <c r="C62" s="29"/>
      <c r="D62" s="29"/>
      <c r="E62" s="29"/>
      <c r="F62" s="29"/>
      <c r="G62" s="29"/>
      <c r="H62" s="29"/>
      <c r="I62" s="29"/>
      <c r="J62" s="30"/>
    </row>
    <row r="63" spans="1:10" x14ac:dyDescent="0.3">
      <c r="A63" s="8">
        <v>1</v>
      </c>
      <c r="B63" s="34" t="s">
        <v>9</v>
      </c>
      <c r="C63" s="34"/>
      <c r="D63" s="9">
        <f>SUM(G63+J63)</f>
        <v>0</v>
      </c>
      <c r="E63" s="9" t="s">
        <v>10</v>
      </c>
      <c r="F63" s="9" t="s">
        <v>10</v>
      </c>
      <c r="G63" s="9">
        <f>SUM(E63:F63)</f>
        <v>0</v>
      </c>
      <c r="H63" s="9" t="s">
        <v>10</v>
      </c>
      <c r="I63" s="9" t="s">
        <v>10</v>
      </c>
      <c r="J63" s="10">
        <f>SUM(H63:I63)</f>
        <v>0</v>
      </c>
    </row>
    <row r="64" spans="1:10" x14ac:dyDescent="0.3">
      <c r="A64" s="11">
        <v>2</v>
      </c>
      <c r="B64" s="26" t="s">
        <v>11</v>
      </c>
      <c r="C64" s="26"/>
      <c r="D64" s="12">
        <f>SUM(G64+J64)</f>
        <v>0</v>
      </c>
      <c r="E64" s="12" t="s">
        <v>10</v>
      </c>
      <c r="F64" s="13" t="s">
        <v>10</v>
      </c>
      <c r="G64" s="12">
        <f>SUM(E64:F64)</f>
        <v>0</v>
      </c>
      <c r="H64" s="12" t="s">
        <v>10</v>
      </c>
      <c r="I64" s="12" t="s">
        <v>10</v>
      </c>
      <c r="J64" s="14">
        <f>SUM(H64:I64)</f>
        <v>0</v>
      </c>
    </row>
    <row r="65" spans="1:10" x14ac:dyDescent="0.3">
      <c r="A65" s="11">
        <v>3</v>
      </c>
      <c r="B65" s="26" t="s">
        <v>12</v>
      </c>
      <c r="C65" s="26"/>
      <c r="D65" s="12">
        <f>SUM(G65+J65)</f>
        <v>36</v>
      </c>
      <c r="E65" s="12">
        <v>21</v>
      </c>
      <c r="F65" s="13" t="s">
        <v>10</v>
      </c>
      <c r="G65" s="12">
        <f>SUM(E65:F65)</f>
        <v>21</v>
      </c>
      <c r="H65" s="12" t="s">
        <v>10</v>
      </c>
      <c r="I65" s="12">
        <v>15</v>
      </c>
      <c r="J65" s="14">
        <f>SUM(H65:I65)</f>
        <v>15</v>
      </c>
    </row>
    <row r="66" spans="1:10" x14ac:dyDescent="0.3">
      <c r="A66" s="11">
        <v>4</v>
      </c>
      <c r="B66" s="26" t="s">
        <v>13</v>
      </c>
      <c r="C66" s="26"/>
      <c r="D66" s="12">
        <f>SUM(G66+J66)</f>
        <v>23</v>
      </c>
      <c r="E66" s="12">
        <v>23</v>
      </c>
      <c r="F66" s="13" t="s">
        <v>10</v>
      </c>
      <c r="G66" s="12">
        <f>SUM(E66:F66)</f>
        <v>23</v>
      </c>
      <c r="H66" s="12" t="s">
        <v>10</v>
      </c>
      <c r="I66" s="12" t="s">
        <v>10</v>
      </c>
      <c r="J66" s="14">
        <f>SUM(H66:I66)</f>
        <v>0</v>
      </c>
    </row>
    <row r="67" spans="1:10" ht="18.600000000000001" thickBot="1" x14ac:dyDescent="0.35">
      <c r="A67" s="17"/>
      <c r="B67" s="27" t="s">
        <v>2</v>
      </c>
      <c r="C67" s="27"/>
      <c r="D67" s="18">
        <f>SUM(G67,J67)</f>
        <v>59</v>
      </c>
      <c r="E67" s="18">
        <f>SUM(E63:E66)</f>
        <v>44</v>
      </c>
      <c r="F67" s="18">
        <f>SUM(F63:F66)</f>
        <v>0</v>
      </c>
      <c r="G67" s="18">
        <f>SUM(E67:F67)</f>
        <v>44</v>
      </c>
      <c r="H67" s="18">
        <f>SUM(H63:H66)</f>
        <v>0</v>
      </c>
      <c r="I67" s="18">
        <f>SUM(I63:I66)</f>
        <v>15</v>
      </c>
      <c r="J67" s="19">
        <f>SUM(H67:I67)</f>
        <v>15</v>
      </c>
    </row>
    <row r="68" spans="1:10" ht="18.600000000000001" thickBot="1" x14ac:dyDescent="0.35">
      <c r="A68" s="28" t="s">
        <v>24</v>
      </c>
      <c r="B68" s="29"/>
      <c r="C68" s="29"/>
      <c r="D68" s="29"/>
      <c r="E68" s="29"/>
      <c r="F68" s="29"/>
      <c r="G68" s="29"/>
      <c r="H68" s="29"/>
      <c r="I68" s="29"/>
      <c r="J68" s="30"/>
    </row>
    <row r="69" spans="1:10" x14ac:dyDescent="0.3">
      <c r="A69" s="8">
        <v>1</v>
      </c>
      <c r="B69" s="34" t="s">
        <v>9</v>
      </c>
      <c r="C69" s="34"/>
      <c r="D69" s="9">
        <f>SUM(G69+J69)</f>
        <v>0</v>
      </c>
      <c r="E69" s="9" t="s">
        <v>10</v>
      </c>
      <c r="F69" s="9" t="s">
        <v>10</v>
      </c>
      <c r="G69" s="9">
        <f>SUM(E69:F69)</f>
        <v>0</v>
      </c>
      <c r="H69" s="9" t="s">
        <v>10</v>
      </c>
      <c r="I69" s="9" t="s">
        <v>10</v>
      </c>
      <c r="J69" s="10">
        <f>SUM(H69:I69)</f>
        <v>0</v>
      </c>
    </row>
    <row r="70" spans="1:10" x14ac:dyDescent="0.3">
      <c r="A70" s="11">
        <v>2</v>
      </c>
      <c r="B70" s="26" t="s">
        <v>11</v>
      </c>
      <c r="C70" s="26"/>
      <c r="D70" s="12">
        <f>SUM(G70+J70)</f>
        <v>0</v>
      </c>
      <c r="E70" s="12" t="s">
        <v>10</v>
      </c>
      <c r="F70" s="13" t="s">
        <v>10</v>
      </c>
      <c r="G70" s="12">
        <f>SUM(E70:F70)</f>
        <v>0</v>
      </c>
      <c r="H70" s="12" t="s">
        <v>10</v>
      </c>
      <c r="I70" s="12" t="s">
        <v>10</v>
      </c>
      <c r="J70" s="14">
        <f>SUM(H70:I70)</f>
        <v>0</v>
      </c>
    </row>
    <row r="71" spans="1:10" x14ac:dyDescent="0.3">
      <c r="A71" s="11">
        <v>3</v>
      </c>
      <c r="B71" s="26" t="s">
        <v>12</v>
      </c>
      <c r="C71" s="26"/>
      <c r="D71" s="12">
        <f>SUM(G71+J71)</f>
        <v>17</v>
      </c>
      <c r="E71" s="12">
        <v>17</v>
      </c>
      <c r="F71" s="13" t="s">
        <v>10</v>
      </c>
      <c r="G71" s="12">
        <f>SUM(E71:F71)</f>
        <v>17</v>
      </c>
      <c r="H71" s="12" t="s">
        <v>10</v>
      </c>
      <c r="I71" s="12" t="s">
        <v>10</v>
      </c>
      <c r="J71" s="14">
        <f>SUM(H71:I71)</f>
        <v>0</v>
      </c>
    </row>
    <row r="72" spans="1:10" x14ac:dyDescent="0.3">
      <c r="A72" s="11">
        <v>4</v>
      </c>
      <c r="B72" s="26" t="s">
        <v>13</v>
      </c>
      <c r="C72" s="26"/>
      <c r="D72" s="12">
        <f>SUM(G72+J72)</f>
        <v>14</v>
      </c>
      <c r="E72" s="12">
        <v>14</v>
      </c>
      <c r="F72" s="13" t="s">
        <v>10</v>
      </c>
      <c r="G72" s="12">
        <f>SUM(E72:F72)</f>
        <v>14</v>
      </c>
      <c r="H72" s="12" t="s">
        <v>10</v>
      </c>
      <c r="I72" s="12" t="s">
        <v>10</v>
      </c>
      <c r="J72" s="14">
        <f>SUM(H72:I72)</f>
        <v>0</v>
      </c>
    </row>
    <row r="73" spans="1:10" ht="18.600000000000001" thickBot="1" x14ac:dyDescent="0.35">
      <c r="A73" s="17"/>
      <c r="B73" s="27" t="s">
        <v>2</v>
      </c>
      <c r="C73" s="27"/>
      <c r="D73" s="18">
        <f>SUM(G73)</f>
        <v>31</v>
      </c>
      <c r="E73" s="18">
        <f>SUM(E69:E72)</f>
        <v>31</v>
      </c>
      <c r="F73" s="18">
        <f>SUM(F69:F72)</f>
        <v>0</v>
      </c>
      <c r="G73" s="18">
        <f>SUM(E73:F73)</f>
        <v>31</v>
      </c>
      <c r="H73" s="18">
        <f>SUM(H69:H72)</f>
        <v>0</v>
      </c>
      <c r="I73" s="18">
        <f>SUM(I69:I72)</f>
        <v>0</v>
      </c>
      <c r="J73" s="19">
        <f t="shared" ref="J73" si="5">SUM(J69:J72)</f>
        <v>0</v>
      </c>
    </row>
    <row r="74" spans="1:10" ht="35.4" customHeight="1" thickBot="1" x14ac:dyDescent="0.35">
      <c r="A74" s="28" t="s">
        <v>25</v>
      </c>
      <c r="B74" s="29"/>
      <c r="C74" s="29"/>
      <c r="D74" s="29"/>
      <c r="E74" s="29"/>
      <c r="F74" s="29"/>
      <c r="G74" s="29"/>
      <c r="H74" s="29"/>
      <c r="I74" s="29"/>
      <c r="J74" s="30"/>
    </row>
    <row r="75" spans="1:10" x14ac:dyDescent="0.3">
      <c r="A75" s="8">
        <v>1</v>
      </c>
      <c r="B75" s="34" t="s">
        <v>9</v>
      </c>
      <c r="C75" s="34"/>
      <c r="D75" s="9">
        <f>SUM(G75+J75)</f>
        <v>19</v>
      </c>
      <c r="E75" s="9">
        <v>19</v>
      </c>
      <c r="F75" s="9" t="s">
        <v>10</v>
      </c>
      <c r="G75" s="9">
        <f>SUM(E75:F75)</f>
        <v>19</v>
      </c>
      <c r="H75" s="9" t="s">
        <v>10</v>
      </c>
      <c r="I75" s="9" t="s">
        <v>10</v>
      </c>
      <c r="J75" s="10">
        <f>SUM(H75:I75)</f>
        <v>0</v>
      </c>
    </row>
    <row r="76" spans="1:10" x14ac:dyDescent="0.3">
      <c r="A76" s="11">
        <v>2</v>
      </c>
      <c r="B76" s="26" t="s">
        <v>11</v>
      </c>
      <c r="C76" s="26"/>
      <c r="D76" s="12">
        <f>SUM(G76+J76)</f>
        <v>20</v>
      </c>
      <c r="E76" s="12">
        <v>20</v>
      </c>
      <c r="F76" s="13" t="s">
        <v>10</v>
      </c>
      <c r="G76" s="12">
        <f>SUM(E76:F76)</f>
        <v>20</v>
      </c>
      <c r="H76" s="12" t="s">
        <v>10</v>
      </c>
      <c r="I76" s="12" t="s">
        <v>10</v>
      </c>
      <c r="J76" s="14">
        <f>SUM(H76:I76)</f>
        <v>0</v>
      </c>
    </row>
    <row r="77" spans="1:10" x14ac:dyDescent="0.3">
      <c r="A77" s="11">
        <v>3</v>
      </c>
      <c r="B77" s="26" t="s">
        <v>12</v>
      </c>
      <c r="C77" s="26"/>
      <c r="D77" s="12">
        <f>SUM(G77+J77)</f>
        <v>0</v>
      </c>
      <c r="E77" s="12" t="s">
        <v>10</v>
      </c>
      <c r="F77" s="13" t="s">
        <v>10</v>
      </c>
      <c r="G77" s="12">
        <f>SUM(E77:F77)</f>
        <v>0</v>
      </c>
      <c r="H77" s="12" t="s">
        <v>10</v>
      </c>
      <c r="I77" s="12" t="s">
        <v>10</v>
      </c>
      <c r="J77" s="14">
        <f>SUM(H77:I77)</f>
        <v>0</v>
      </c>
    </row>
    <row r="78" spans="1:10" x14ac:dyDescent="0.3">
      <c r="A78" s="11">
        <v>4</v>
      </c>
      <c r="B78" s="26" t="s">
        <v>13</v>
      </c>
      <c r="C78" s="26"/>
      <c r="D78" s="12">
        <f>SUM(G78+J78)</f>
        <v>0</v>
      </c>
      <c r="E78" s="12" t="s">
        <v>10</v>
      </c>
      <c r="F78" s="13" t="s">
        <v>10</v>
      </c>
      <c r="G78" s="12">
        <f>SUM(E78:F78)</f>
        <v>0</v>
      </c>
      <c r="H78" s="12" t="s">
        <v>10</v>
      </c>
      <c r="I78" s="13" t="s">
        <v>10</v>
      </c>
      <c r="J78" s="14">
        <f>SUM(H78:I78)</f>
        <v>0</v>
      </c>
    </row>
    <row r="79" spans="1:10" ht="18.600000000000001" thickBot="1" x14ac:dyDescent="0.35">
      <c r="A79" s="17"/>
      <c r="B79" s="27" t="s">
        <v>2</v>
      </c>
      <c r="C79" s="27"/>
      <c r="D79" s="18">
        <f>SUM(G79)</f>
        <v>39</v>
      </c>
      <c r="E79" s="18">
        <f>SUM(E75:E78)</f>
        <v>39</v>
      </c>
      <c r="F79" s="18">
        <f>SUM(F75:F78)</f>
        <v>0</v>
      </c>
      <c r="G79" s="18">
        <f>SUM(E79:F79)</f>
        <v>39</v>
      </c>
      <c r="H79" s="18">
        <f>SUM(H75:H78)</f>
        <v>0</v>
      </c>
      <c r="I79" s="18">
        <f>SUM(I75:I78)</f>
        <v>0</v>
      </c>
      <c r="J79" s="19">
        <f t="shared" ref="J79" si="6">SUM(J75:J78)</f>
        <v>0</v>
      </c>
    </row>
    <row r="80" spans="1:10" ht="18.600000000000001" thickBot="1" x14ac:dyDescent="0.35">
      <c r="A80" s="28" t="s">
        <v>26</v>
      </c>
      <c r="B80" s="29"/>
      <c r="C80" s="29"/>
      <c r="D80" s="29"/>
      <c r="E80" s="29"/>
      <c r="F80" s="29"/>
      <c r="G80" s="29"/>
      <c r="H80" s="29"/>
      <c r="I80" s="29"/>
      <c r="J80" s="30"/>
    </row>
    <row r="81" spans="1:10" x14ac:dyDescent="0.3">
      <c r="A81" s="8">
        <v>1</v>
      </c>
      <c r="B81" s="34" t="s">
        <v>9</v>
      </c>
      <c r="C81" s="34"/>
      <c r="D81" s="9">
        <f>SUM(G81+J81)</f>
        <v>61</v>
      </c>
      <c r="E81" s="9">
        <v>23</v>
      </c>
      <c r="F81" s="20" t="s">
        <v>10</v>
      </c>
      <c r="G81" s="9">
        <f>SUM(E81:F81)</f>
        <v>23</v>
      </c>
      <c r="H81" s="9">
        <v>15</v>
      </c>
      <c r="I81" s="9">
        <v>23</v>
      </c>
      <c r="J81" s="10">
        <f>SUM(H81:I81)</f>
        <v>38</v>
      </c>
    </row>
    <row r="82" spans="1:10" x14ac:dyDescent="0.3">
      <c r="A82" s="11">
        <v>2</v>
      </c>
      <c r="B82" s="26" t="s">
        <v>11</v>
      </c>
      <c r="C82" s="26"/>
      <c r="D82" s="12">
        <f>SUM(G82+J82)</f>
        <v>64</v>
      </c>
      <c r="E82" s="12">
        <v>25</v>
      </c>
      <c r="F82" s="13" t="s">
        <v>10</v>
      </c>
      <c r="G82" s="12">
        <f>SUM(E82:F82)</f>
        <v>25</v>
      </c>
      <c r="H82" s="12">
        <v>18</v>
      </c>
      <c r="I82" s="12">
        <v>21</v>
      </c>
      <c r="J82" s="14">
        <f>SUM(H82:I82)</f>
        <v>39</v>
      </c>
    </row>
    <row r="83" spans="1:10" x14ac:dyDescent="0.3">
      <c r="A83" s="11">
        <v>3</v>
      </c>
      <c r="B83" s="26" t="s">
        <v>12</v>
      </c>
      <c r="C83" s="26"/>
      <c r="D83" s="12">
        <f>SUM(G83+J83)</f>
        <v>41</v>
      </c>
      <c r="E83" s="12">
        <v>24</v>
      </c>
      <c r="F83" s="13" t="s">
        <v>10</v>
      </c>
      <c r="G83" s="12">
        <f>SUM(E83:F83)</f>
        <v>24</v>
      </c>
      <c r="H83" s="12">
        <v>17</v>
      </c>
      <c r="I83" s="12" t="s">
        <v>10</v>
      </c>
      <c r="J83" s="14">
        <f>SUM(H83:I83)</f>
        <v>17</v>
      </c>
    </row>
    <row r="84" spans="1:10" ht="18.600000000000001" thickBot="1" x14ac:dyDescent="0.35">
      <c r="A84" s="17"/>
      <c r="B84" s="27" t="s">
        <v>2</v>
      </c>
      <c r="C84" s="27"/>
      <c r="D84" s="18">
        <f>SUM(G84,J84)</f>
        <v>166</v>
      </c>
      <c r="E84" s="18">
        <f>SUM(E81:E83)</f>
        <v>72</v>
      </c>
      <c r="F84" s="18">
        <f>SUM(F81:F83)</f>
        <v>0</v>
      </c>
      <c r="G84" s="18">
        <f>SUM(E84:F84)</f>
        <v>72</v>
      </c>
      <c r="H84" s="18">
        <f>SUM(H81:H83)</f>
        <v>50</v>
      </c>
      <c r="I84" s="18">
        <f>SUM(I81:I83)</f>
        <v>44</v>
      </c>
      <c r="J84" s="19">
        <f>SUM(H84:I84)</f>
        <v>94</v>
      </c>
    </row>
    <row r="85" spans="1:10" ht="18.600000000000001" thickBot="1" x14ac:dyDescent="0.35">
      <c r="A85" s="28" t="s">
        <v>27</v>
      </c>
      <c r="B85" s="29"/>
      <c r="C85" s="29"/>
      <c r="D85" s="29"/>
      <c r="E85" s="29"/>
      <c r="F85" s="29"/>
      <c r="G85" s="29"/>
      <c r="H85" s="29"/>
      <c r="I85" s="29"/>
      <c r="J85" s="30"/>
    </row>
    <row r="86" spans="1:10" x14ac:dyDescent="0.3">
      <c r="A86" s="8">
        <v>1</v>
      </c>
      <c r="B86" s="34" t="s">
        <v>9</v>
      </c>
      <c r="C86" s="34"/>
      <c r="D86" s="9">
        <f>SUM(G86+J86)</f>
        <v>0</v>
      </c>
      <c r="E86" s="9" t="s">
        <v>10</v>
      </c>
      <c r="F86" s="9" t="s">
        <v>10</v>
      </c>
      <c r="G86" s="9">
        <f>SUM(E86:F86)</f>
        <v>0</v>
      </c>
      <c r="H86" s="9" t="s">
        <v>10</v>
      </c>
      <c r="I86" s="9" t="s">
        <v>10</v>
      </c>
      <c r="J86" s="10">
        <f>SUM(H86:I86)</f>
        <v>0</v>
      </c>
    </row>
    <row r="87" spans="1:10" x14ac:dyDescent="0.3">
      <c r="A87" s="11">
        <v>2</v>
      </c>
      <c r="B87" s="26" t="s">
        <v>11</v>
      </c>
      <c r="C87" s="26"/>
      <c r="D87" s="12">
        <f>SUM(G87+J87)</f>
        <v>0</v>
      </c>
      <c r="E87" s="12" t="s">
        <v>10</v>
      </c>
      <c r="F87" s="13" t="s">
        <v>10</v>
      </c>
      <c r="G87" s="12">
        <f>SUM(E87:F87)</f>
        <v>0</v>
      </c>
      <c r="H87" s="12" t="s">
        <v>10</v>
      </c>
      <c r="I87" s="12" t="s">
        <v>10</v>
      </c>
      <c r="J87" s="14">
        <f>SUM(H87:I87)</f>
        <v>0</v>
      </c>
    </row>
    <row r="88" spans="1:10" x14ac:dyDescent="0.3">
      <c r="A88" s="11">
        <v>3</v>
      </c>
      <c r="B88" s="26" t="s">
        <v>12</v>
      </c>
      <c r="C88" s="26"/>
      <c r="D88" s="12">
        <f>SUM(G88+J88)</f>
        <v>70</v>
      </c>
      <c r="E88" s="12">
        <v>43</v>
      </c>
      <c r="F88" s="13" t="s">
        <v>10</v>
      </c>
      <c r="G88" s="12">
        <f>SUM(E88:F88)</f>
        <v>43</v>
      </c>
      <c r="H88" s="12">
        <v>19</v>
      </c>
      <c r="I88" s="12">
        <v>8</v>
      </c>
      <c r="J88" s="14">
        <f>SUM(H88:I88)</f>
        <v>27</v>
      </c>
    </row>
    <row r="89" spans="1:10" x14ac:dyDescent="0.3">
      <c r="A89" s="11">
        <v>4</v>
      </c>
      <c r="B89" s="26" t="s">
        <v>13</v>
      </c>
      <c r="C89" s="26"/>
      <c r="D89" s="12">
        <f>SUM(G89+J89)</f>
        <v>53</v>
      </c>
      <c r="E89" s="12">
        <v>39</v>
      </c>
      <c r="F89" s="13" t="s">
        <v>10</v>
      </c>
      <c r="G89" s="12">
        <f>SUM(E89:F89)</f>
        <v>39</v>
      </c>
      <c r="H89" s="12">
        <v>14</v>
      </c>
      <c r="I89" s="12" t="s">
        <v>10</v>
      </c>
      <c r="J89" s="14">
        <f>SUM(H89:I89)</f>
        <v>14</v>
      </c>
    </row>
    <row r="90" spans="1:10" ht="18.600000000000001" thickBot="1" x14ac:dyDescent="0.35">
      <c r="A90" s="17"/>
      <c r="B90" s="27" t="s">
        <v>2</v>
      </c>
      <c r="C90" s="27"/>
      <c r="D90" s="18">
        <f>SUM(G90,J90)</f>
        <v>123</v>
      </c>
      <c r="E90" s="18">
        <f>SUM(E86:E89)</f>
        <v>82</v>
      </c>
      <c r="F90" s="18">
        <f>SUM(F86:F89)</f>
        <v>0</v>
      </c>
      <c r="G90" s="18">
        <f>SUM(E90:F90)</f>
        <v>82</v>
      </c>
      <c r="H90" s="18">
        <f>SUM(H86:H89)</f>
        <v>33</v>
      </c>
      <c r="I90" s="18">
        <f>SUM(I86:I89)</f>
        <v>8</v>
      </c>
      <c r="J90" s="19">
        <f>SUM(H90:I90)</f>
        <v>41</v>
      </c>
    </row>
    <row r="91" spans="1:10" ht="18.600000000000001" thickBot="1" x14ac:dyDescent="0.35">
      <c r="A91" s="28" t="s">
        <v>28</v>
      </c>
      <c r="B91" s="29"/>
      <c r="C91" s="29"/>
      <c r="D91" s="29"/>
      <c r="E91" s="29"/>
      <c r="F91" s="29"/>
      <c r="G91" s="29"/>
      <c r="H91" s="29"/>
      <c r="I91" s="29"/>
      <c r="J91" s="30"/>
    </row>
    <row r="92" spans="1:10" x14ac:dyDescent="0.3">
      <c r="A92" s="8">
        <v>1</v>
      </c>
      <c r="B92" s="34" t="s">
        <v>9</v>
      </c>
      <c r="C92" s="34"/>
      <c r="D92" s="9">
        <f>SUM(G92+J92)</f>
        <v>98</v>
      </c>
      <c r="E92" s="9">
        <v>50</v>
      </c>
      <c r="F92" s="9" t="s">
        <v>10</v>
      </c>
      <c r="G92" s="9">
        <f>SUM(E92:F92)</f>
        <v>50</v>
      </c>
      <c r="H92" s="9">
        <v>27</v>
      </c>
      <c r="I92" s="9">
        <v>21</v>
      </c>
      <c r="J92" s="10">
        <f>SUM(H92:I92)</f>
        <v>48</v>
      </c>
    </row>
    <row r="93" spans="1:10" x14ac:dyDescent="0.3">
      <c r="A93" s="11">
        <v>2</v>
      </c>
      <c r="B93" s="26" t="s">
        <v>11</v>
      </c>
      <c r="C93" s="26"/>
      <c r="D93" s="12">
        <f>SUM(G93+J93)</f>
        <v>92</v>
      </c>
      <c r="E93" s="12">
        <v>50</v>
      </c>
      <c r="F93" s="13" t="s">
        <v>10</v>
      </c>
      <c r="G93" s="12">
        <f>SUM(E93:F93)</f>
        <v>50</v>
      </c>
      <c r="H93" s="12">
        <v>22</v>
      </c>
      <c r="I93" s="12">
        <v>20</v>
      </c>
      <c r="J93" s="14">
        <f>SUM(H93:I93)</f>
        <v>42</v>
      </c>
    </row>
    <row r="94" spans="1:10" x14ac:dyDescent="0.3">
      <c r="A94" s="11">
        <v>3</v>
      </c>
      <c r="B94" s="26" t="s">
        <v>12</v>
      </c>
      <c r="C94" s="26"/>
      <c r="D94" s="12">
        <f>SUM(G94+J94)</f>
        <v>0</v>
      </c>
      <c r="E94" s="12" t="s">
        <v>10</v>
      </c>
      <c r="F94" s="13" t="s">
        <v>10</v>
      </c>
      <c r="G94" s="12">
        <f>SUM(E94:F94)</f>
        <v>0</v>
      </c>
      <c r="H94" s="12" t="s">
        <v>10</v>
      </c>
      <c r="I94" s="12" t="s">
        <v>10</v>
      </c>
      <c r="J94" s="14">
        <f>SUM(H94:I94)</f>
        <v>0</v>
      </c>
    </row>
    <row r="95" spans="1:10" x14ac:dyDescent="0.3">
      <c r="A95" s="11">
        <v>4</v>
      </c>
      <c r="B95" s="26" t="s">
        <v>13</v>
      </c>
      <c r="C95" s="26"/>
      <c r="D95" s="12">
        <f>SUM(G95+J95)</f>
        <v>0</v>
      </c>
      <c r="E95" s="12" t="s">
        <v>10</v>
      </c>
      <c r="F95" s="13" t="s">
        <v>10</v>
      </c>
      <c r="G95" s="12">
        <f>SUM(E95:F95)</f>
        <v>0</v>
      </c>
      <c r="H95" s="12" t="s">
        <v>10</v>
      </c>
      <c r="I95" s="12" t="s">
        <v>10</v>
      </c>
      <c r="J95" s="14">
        <f>SUM(H95:I95)</f>
        <v>0</v>
      </c>
    </row>
    <row r="96" spans="1:10" ht="18.600000000000001" thickBot="1" x14ac:dyDescent="0.35">
      <c r="A96" s="17"/>
      <c r="B96" s="27" t="s">
        <v>2</v>
      </c>
      <c r="C96" s="27"/>
      <c r="D96" s="18">
        <f>SUM(G96,J96)</f>
        <v>190</v>
      </c>
      <c r="E96" s="18">
        <f>SUM(E92:E95)</f>
        <v>100</v>
      </c>
      <c r="F96" s="18">
        <f>SUM(F92:F95)</f>
        <v>0</v>
      </c>
      <c r="G96" s="18">
        <f>SUM(E96:F96)</f>
        <v>100</v>
      </c>
      <c r="H96" s="18">
        <f>SUM(H92:H95)</f>
        <v>49</v>
      </c>
      <c r="I96" s="18">
        <f>SUM(I92:I95)</f>
        <v>41</v>
      </c>
      <c r="J96" s="19">
        <f>SUM(H96:I96)</f>
        <v>90</v>
      </c>
    </row>
    <row r="97" spans="1:10" ht="18.600000000000001" thickBot="1" x14ac:dyDescent="0.35">
      <c r="A97" s="28" t="s">
        <v>29</v>
      </c>
      <c r="B97" s="29"/>
      <c r="C97" s="30"/>
      <c r="D97" s="3">
        <f>SUM(D96,D90,D84,D79,D73,D67,D61,D55,D49,D43,D36,D30,D24,D18)</f>
        <v>1891</v>
      </c>
      <c r="E97" s="4">
        <f>SUM(E96,E90,E84,E79,E73,E67,E61,E55,E49,E43,E36,E30,E24,E18)</f>
        <v>1000</v>
      </c>
      <c r="F97" s="21">
        <f>SUM(F96+F90+F84+F79+F73+F67+F61+F55+F49+F43+F36+F30+F24+F18)</f>
        <v>0</v>
      </c>
      <c r="G97" s="4">
        <f>SUM(G96,G90,G84,G79,G73,G67,G61,G55,G49,G43,G36,G30,G24,G18)</f>
        <v>1000</v>
      </c>
      <c r="H97" s="4">
        <f>SUM(H96,H90,H84,H79,H73,H67,H61,H55,H49,H43,H36,H30,H24,H18)</f>
        <v>516</v>
      </c>
      <c r="I97" s="4">
        <f>SUM(I96,I90,I84,I79,I73,I67,I61,I55,I49,I43,I36,I30,I24,I18)</f>
        <v>375</v>
      </c>
      <c r="J97" s="5">
        <f>SUM(J18,J24,J30,J36,J43,J49,J55,J61,J67,J73,J79,J84,J90,J96)</f>
        <v>891</v>
      </c>
    </row>
    <row r="98" spans="1:10" ht="18.600000000000001" thickBot="1" x14ac:dyDescent="0.35">
      <c r="A98" s="31" t="s">
        <v>30</v>
      </c>
      <c r="B98" s="32"/>
      <c r="C98" s="32"/>
      <c r="D98" s="32"/>
      <c r="E98" s="32"/>
      <c r="F98" s="32"/>
      <c r="G98" s="22"/>
      <c r="H98" s="23"/>
      <c r="I98" s="22"/>
      <c r="J98" s="24">
        <v>2</v>
      </c>
    </row>
  </sheetData>
  <mergeCells count="93"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70:C70"/>
    <mergeCell ref="B71:C71"/>
    <mergeCell ref="B72:C72"/>
    <mergeCell ref="B61:C61"/>
    <mergeCell ref="A62:J62"/>
    <mergeCell ref="B63:C63"/>
    <mergeCell ref="B64:C64"/>
    <mergeCell ref="B65:C65"/>
    <mergeCell ref="B66:C66"/>
    <mergeCell ref="G7:J7"/>
    <mergeCell ref="E10:G11"/>
    <mergeCell ref="B92:C92"/>
    <mergeCell ref="B93:C93"/>
    <mergeCell ref="B94:C94"/>
    <mergeCell ref="A91:J91"/>
    <mergeCell ref="A85:J85"/>
    <mergeCell ref="B86:C86"/>
    <mergeCell ref="B87:C87"/>
    <mergeCell ref="B88:C88"/>
    <mergeCell ref="B89:C89"/>
    <mergeCell ref="B90:C90"/>
    <mergeCell ref="B79:C79"/>
    <mergeCell ref="A80:J80"/>
    <mergeCell ref="B81:C81"/>
    <mergeCell ref="B82:C82"/>
    <mergeCell ref="B95:C95"/>
    <mergeCell ref="B96:C96"/>
    <mergeCell ref="A97:C97"/>
    <mergeCell ref="A98:F98"/>
    <mergeCell ref="A8:J9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  <mergeCell ref="B69:C69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LEIMLEVICH</cp:lastModifiedBy>
  <cp:lastPrinted>2025-03-27T11:32:38Z</cp:lastPrinted>
  <dcterms:created xsi:type="dcterms:W3CDTF">2024-06-03T07:15:25Z</dcterms:created>
  <dcterms:modified xsi:type="dcterms:W3CDTF">2025-04-29T12:32:51Z</dcterms:modified>
</cp:coreProperties>
</file>